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portlat\Documents\Darbi\Sacensibu_dati\2025\Rojas_Ultra_24h_un_Maratons_2025\Rezultati\"/>
    </mc:Choice>
  </mc:AlternateContent>
  <xr:revisionPtr revIDLastSave="0" documentId="13_ncr:1_{87346054-8CD4-4B9F-9D5E-A77F592BBD9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24H Run Overall" sheetId="1" r:id="rId1"/>
    <sheet name="Age groups 24H Run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3" l="1"/>
  <c r="J38" i="3"/>
  <c r="J37" i="3"/>
  <c r="J60" i="3"/>
  <c r="J24" i="3"/>
  <c r="J59" i="3"/>
  <c r="J15" i="3"/>
  <c r="J69" i="3"/>
  <c r="J14" i="3"/>
  <c r="J36" i="3"/>
  <c r="J49" i="3"/>
  <c r="J35" i="3"/>
  <c r="J23" i="3"/>
  <c r="J34" i="3"/>
  <c r="J48" i="3"/>
  <c r="J68" i="3"/>
  <c r="J67" i="3"/>
  <c r="J13" i="3"/>
  <c r="J58" i="3"/>
  <c r="J33" i="3"/>
  <c r="J32" i="3"/>
  <c r="J12" i="3"/>
  <c r="J11" i="3"/>
  <c r="J22" i="3"/>
  <c r="J10" i="3"/>
  <c r="J57" i="3"/>
  <c r="J47" i="3"/>
  <c r="J66" i="3"/>
  <c r="J46" i="3"/>
  <c r="J9" i="3"/>
  <c r="J21" i="3"/>
  <c r="J56" i="3"/>
  <c r="J8" i="3"/>
  <c r="J7" i="3"/>
  <c r="J45" i="3"/>
  <c r="J44" i="3"/>
  <c r="J31" i="3"/>
  <c r="J6" i="3"/>
  <c r="J30" i="3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3" i="1"/>
</calcChain>
</file>

<file path=xl/sharedStrings.xml><?xml version="1.0" encoding="utf-8"?>
<sst xmlns="http://schemas.openxmlformats.org/spreadsheetml/2006/main" count="555" uniqueCount="144">
  <si>
    <t/>
  </si>
  <si>
    <t>(1)</t>
  </si>
  <si>
    <t>LAT</t>
  </si>
  <si>
    <t>(2)</t>
  </si>
  <si>
    <t>VSK NOSKRIEN</t>
  </si>
  <si>
    <t>(3)</t>
  </si>
  <si>
    <t>BORN2WIN</t>
  </si>
  <si>
    <t>(4)</t>
  </si>
  <si>
    <t>(5)</t>
  </si>
  <si>
    <t>(6)</t>
  </si>
  <si>
    <t>(7)</t>
  </si>
  <si>
    <t>(8)</t>
  </si>
  <si>
    <t>(9)</t>
  </si>
  <si>
    <t>DNS</t>
  </si>
  <si>
    <t>RIGA TRAIL RUNNERS</t>
  </si>
  <si>
    <r>
      <rPr>
        <sz val="8"/>
        <rFont val="Arial"/>
        <family val="2"/>
      </rPr>
      <t xml:space="preserve">5/31/25, 5:02 PM                                                                                    24 h, ROJA ULTRAMARATON FESTIVAL
</t>
    </r>
    <r>
      <rPr>
        <sz val="20.5"/>
        <rFont val="Arial"/>
        <family val="2"/>
      </rPr>
      <t>ROJA ULTRAMARATON FESTIVAL
24</t>
    </r>
    <r>
      <rPr>
        <b/>
        <sz val="16.5"/>
        <rFont val="Arial"/>
        <family val="2"/>
      </rPr>
      <t xml:space="preserve"> H </t>
    </r>
    <r>
      <rPr>
        <sz val="16.5"/>
        <rFont val="Arial"/>
        <family val="2"/>
      </rPr>
      <t xml:space="preserve">RESULTS
</t>
    </r>
    <r>
      <rPr>
        <sz val="9.5"/>
        <rFont val="Arial"/>
        <family val="2"/>
      </rPr>
      <t xml:space="preserve"> 31/05/2025 09:00  ROJA - LATVIA  24 H - 12 H - 6 H - 42,2 KM
</t>
    </r>
    <r>
      <rPr>
        <sz val="7"/>
        <rFont val="Arial"/>
        <family val="2"/>
      </rPr>
      <t>Print timestamp: 31.05.2025 17:02:19</t>
    </r>
  </si>
  <si>
    <t>RITVARS KALNIŅŠ</t>
  </si>
  <si>
    <t>VU3</t>
  </si>
  <si>
    <t>ARTIS ŠAURIŅŠ</t>
  </si>
  <si>
    <t>MEŽAPARKA REPUBLIKA</t>
  </si>
  <si>
    <t>VU2</t>
  </si>
  <si>
    <t>DIDZIS BRAUNS</t>
  </si>
  <si>
    <t>SPORTAPUNKTS</t>
  </si>
  <si>
    <t>VU1</t>
  </si>
  <si>
    <t>RITVARS LĒRME</t>
  </si>
  <si>
    <t>M 42</t>
  </si>
  <si>
    <t>SIGITA VĀCE-VECVAGARE</t>
  </si>
  <si>
    <t>SU2</t>
  </si>
  <si>
    <t>GITA MUCENIECE</t>
  </si>
  <si>
    <t>SK MITAUER</t>
  </si>
  <si>
    <t>ARMANDS ĀRIŅŠ</t>
  </si>
  <si>
    <t>SDA KORINTA</t>
  </si>
  <si>
    <t>MATAS NARBUTAS</t>
  </si>
  <si>
    <t>LTU</t>
  </si>
  <si>
    <t>ANDIS JAUNĶIERPIS</t>
  </si>
  <si>
    <t>MARATONA KLUBS</t>
  </si>
  <si>
    <t>ZANE ZVIEDRE</t>
  </si>
  <si>
    <t>FOLKMAŅI</t>
  </si>
  <si>
    <t>SU1</t>
  </si>
  <si>
    <t>VALDIS SKOTELIS</t>
  </si>
  <si>
    <t>DACE VEIPA</t>
  </si>
  <si>
    <t>FOX-PACE</t>
  </si>
  <si>
    <t>VIKTORAS RADAJEVAS</t>
  </si>
  <si>
    <t>VU4</t>
  </si>
  <si>
    <t>INGA ABU-DEMA</t>
  </si>
  <si>
    <t>NORMUNDS DŪDA</t>
  </si>
  <si>
    <t>GALERIJA ISTABA</t>
  </si>
  <si>
    <t>MIĶELIS VIETNIEKS</t>
  </si>
  <si>
    <t>ELĪZA ACTIŅA</t>
  </si>
  <si>
    <t>ARTŪRS KRŪMIŅŠ</t>
  </si>
  <si>
    <t>ZIGMUNDS LINDE</t>
  </si>
  <si>
    <t>SKRIEN JĒKABPILS!</t>
  </si>
  <si>
    <t>JĀNIS LAUBE</t>
  </si>
  <si>
    <t>MĀRTIŅŠ FREIBERGS</t>
  </si>
  <si>
    <t>OSKARS ZVAIGZNE</t>
  </si>
  <si>
    <t>ZVAIGZNES</t>
  </si>
  <si>
    <t>SIMON LI</t>
  </si>
  <si>
    <t>CAN</t>
  </si>
  <si>
    <t>CANADIAN ARMED FORCES</t>
  </si>
  <si>
    <t>EINARS VILNIS</t>
  </si>
  <si>
    <t>NOSKRIEN CĒSIS</t>
  </si>
  <si>
    <t>VIKTORS SUBORINS</t>
  </si>
  <si>
    <t>CARNIKAVAS SPORTA CENTRS</t>
  </si>
  <si>
    <t>ANDA VEITA</t>
  </si>
  <si>
    <t>JĀNIS GRIĶIS</t>
  </si>
  <si>
    <t>SK BULTA</t>
  </si>
  <si>
    <t>INGA VALKUNIENE</t>
  </si>
  <si>
    <t>RIHARDS ĀBOLIŅŠ</t>
  </si>
  <si>
    <t>MATISONS RUNNER'S CLUB</t>
  </si>
  <si>
    <t>SIGITA CIMERMANE</t>
  </si>
  <si>
    <t>PASAULEI O-TEAM</t>
  </si>
  <si>
    <t>VALDIS ŅILOVS</t>
  </si>
  <si>
    <t>MADONA/JĒKABPILS/OGRE</t>
  </si>
  <si>
    <t>KRISTAPS ČEHOVIČS</t>
  </si>
  <si>
    <t>DABA MŪS SAUC!</t>
  </si>
  <si>
    <t>DZINTARS GIRGENSONS</t>
  </si>
  <si>
    <t>DZINTARLEJAS</t>
  </si>
  <si>
    <t>KASPARS LIVČĀNS</t>
  </si>
  <si>
    <t>POOL8.TV / NB HOTEL</t>
  </si>
  <si>
    <t>(10)</t>
  </si>
  <si>
    <t>ARTIS ZARIŅŠ</t>
  </si>
  <si>
    <t>ROJA MARATHON FESTIVAL</t>
  </si>
  <si>
    <t>LĀSMA BOIKOVA</t>
  </si>
  <si>
    <t>JĀNIS ACTIŅŠ</t>
  </si>
  <si>
    <t>3A</t>
  </si>
  <si>
    <t>MĀRIS ŠTEINERTS</t>
  </si>
  <si>
    <t>JĀNIS ANDERSONS</t>
  </si>
  <si>
    <t>ULTRABARDA76</t>
  </si>
  <si>
    <t>POS</t>
  </si>
  <si>
    <t>WOMEN</t>
  </si>
  <si>
    <t>BIB</t>
  </si>
  <si>
    <t>NAME</t>
  </si>
  <si>
    <t>YOB</t>
  </si>
  <si>
    <t>NAT</t>
  </si>
  <si>
    <t>CLUB</t>
  </si>
  <si>
    <t>CAT</t>
  </si>
  <si>
    <t>LAPS</t>
  </si>
  <si>
    <t>CATPOS</t>
  </si>
  <si>
    <t>270,563</t>
  </si>
  <si>
    <t>251,966</t>
  </si>
  <si>
    <t>231,948</t>
  </si>
  <si>
    <t>226,753</t>
  </si>
  <si>
    <t>220,312</t>
  </si>
  <si>
    <t>208,892</t>
  </si>
  <si>
    <t>200,027</t>
  </si>
  <si>
    <t>188,290</t>
  </si>
  <si>
    <t>186,966</t>
  </si>
  <si>
    <t>183,166</t>
  </si>
  <si>
    <t>167,779</t>
  </si>
  <si>
    <t>163,590</t>
  </si>
  <si>
    <t>159,830</t>
  </si>
  <si>
    <t>158,940</t>
  </si>
  <si>
    <t>158,495</t>
  </si>
  <si>
    <t>148,724</t>
  </si>
  <si>
    <t>147,820</t>
  </si>
  <si>
    <t>143,229</t>
  </si>
  <si>
    <t>135,821</t>
  </si>
  <si>
    <t>133,903</t>
  </si>
  <si>
    <t>132,117</t>
  </si>
  <si>
    <t>131,817</t>
  </si>
  <si>
    <t>129,471</t>
  </si>
  <si>
    <t>126,756</t>
  </si>
  <si>
    <t>126,373</t>
  </si>
  <si>
    <t>123,474</t>
  </si>
  <si>
    <t>121,869</t>
  </si>
  <si>
    <t>121,552</t>
  </si>
  <si>
    <t>111,126</t>
  </si>
  <si>
    <t>108,657</t>
  </si>
  <si>
    <t>107,422</t>
  </si>
  <si>
    <t>101,248</t>
  </si>
  <si>
    <t>97,544</t>
  </si>
  <si>
    <t>59,267</t>
  </si>
  <si>
    <t>14,839</t>
  </si>
  <si>
    <t>14,816</t>
  </si>
  <si>
    <t>1,234</t>
  </si>
  <si>
    <t>LAPS DISTANCE, 1 lap = 1,23474 km</t>
  </si>
  <si>
    <r>
      <rPr>
        <b/>
        <sz val="11"/>
        <rFont val="Arial"/>
        <family val="2"/>
      </rPr>
      <t>EXTRA</t>
    </r>
    <r>
      <rPr>
        <b/>
        <sz val="11"/>
        <rFont val="Arial"/>
        <family val="2"/>
        <charset val="186"/>
      </rPr>
      <t xml:space="preserve"> DISTANCE</t>
    </r>
  </si>
  <si>
    <t>TOTAL DISTANCE (KM)</t>
  </si>
  <si>
    <t>CATEGORY   VU1</t>
  </si>
  <si>
    <t>CATEGORY   SU1</t>
  </si>
  <si>
    <t>CATEGORY   VU2</t>
  </si>
  <si>
    <t>CATEGORY   SU2</t>
  </si>
  <si>
    <t>CATEGORY   VU3</t>
  </si>
  <si>
    <t>CATEGORY   VU4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</si>
</sst>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20.5"/>
      <name val="Arial"/>
      <family val="2"/>
    </font>
    <font>
      <b/>
      <sz val="16.5"/>
      <name val="Arial"/>
      <family val="2"/>
    </font>
    <font>
      <sz val="16.5"/>
      <name val="Arial"/>
      <family val="2"/>
    </font>
    <font>
      <sz val="9.5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7518</xdr:colOff>
      <xdr:row>0</xdr:row>
      <xdr:rowOff>679919</xdr:rowOff>
    </xdr:from>
    <xdr:ext cx="1197379" cy="369778"/>
    <xdr:pic>
      <xdr:nvPicPr>
        <xdr:cNvPr id="4" name="image1.png">
          <a:extLst>
            <a:ext uri="{FF2B5EF4-FFF2-40B4-BE49-F238E27FC236}">
              <a16:creationId xmlns:a16="http://schemas.microsoft.com/office/drawing/2014/main" id="{226FC743-4368-414E-B99B-4371DF315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18" y="679919"/>
          <a:ext cx="1197379" cy="36977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7518</xdr:colOff>
      <xdr:row>0</xdr:row>
      <xdr:rowOff>679919</xdr:rowOff>
    </xdr:from>
    <xdr:ext cx="1197379" cy="369778"/>
    <xdr:pic>
      <xdr:nvPicPr>
        <xdr:cNvPr id="2" name="image1.png">
          <a:extLst>
            <a:ext uri="{FF2B5EF4-FFF2-40B4-BE49-F238E27FC236}">
              <a16:creationId xmlns:a16="http://schemas.microsoft.com/office/drawing/2014/main" id="{0A4B989E-C34B-432A-893A-FCBCE6CFD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118" y="679919"/>
          <a:ext cx="1197379" cy="3697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A2" sqref="A2"/>
    </sheetView>
  </sheetViews>
  <sheetFormatPr defaultRowHeight="14.4" x14ac:dyDescent="0.3"/>
  <cols>
    <col min="1" max="1" width="3.33203125" customWidth="1"/>
    <col min="2" max="2" width="5.5546875" style="2" customWidth="1"/>
    <col min="3" max="3" width="9.21875" style="2" customWidth="1"/>
    <col min="4" max="4" width="5.88671875" style="2" customWidth="1"/>
    <col min="5" max="5" width="27.5546875" customWidth="1"/>
    <col min="6" max="6" width="6.21875" style="2" customWidth="1"/>
    <col min="7" max="7" width="5.88671875" style="2" customWidth="1"/>
    <col min="8" max="8" width="31.21875" customWidth="1"/>
    <col min="9" max="9" width="6.21875" customWidth="1"/>
    <col min="10" max="10" width="6" customWidth="1"/>
    <col min="11" max="11" width="7" customWidth="1"/>
    <col min="12" max="12" width="13.109375" customWidth="1"/>
    <col min="13" max="13" width="11.77734375" customWidth="1"/>
    <col min="14" max="14" width="11" customWidth="1"/>
  </cols>
  <sheetData>
    <row r="1" spans="1:15" ht="122.4" customHeight="1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63" customHeight="1" x14ac:dyDescent="0.3">
      <c r="A2" s="5"/>
      <c r="B2" s="7" t="s">
        <v>88</v>
      </c>
      <c r="C2" s="7" t="s">
        <v>89</v>
      </c>
      <c r="D2" s="7" t="s">
        <v>90</v>
      </c>
      <c r="E2" s="8" t="s">
        <v>91</v>
      </c>
      <c r="F2" s="9" t="s">
        <v>92</v>
      </c>
      <c r="G2" s="9" t="s">
        <v>93</v>
      </c>
      <c r="H2" s="9" t="s">
        <v>94</v>
      </c>
      <c r="I2" s="9" t="s">
        <v>95</v>
      </c>
      <c r="J2" s="7" t="s">
        <v>97</v>
      </c>
      <c r="K2" s="9" t="s">
        <v>96</v>
      </c>
      <c r="L2" s="6" t="s">
        <v>135</v>
      </c>
      <c r="M2" s="6" t="s">
        <v>136</v>
      </c>
      <c r="N2" s="6" t="s">
        <v>137</v>
      </c>
      <c r="O2" s="5"/>
    </row>
    <row r="3" spans="1:15" x14ac:dyDescent="0.3">
      <c r="A3" s="1"/>
      <c r="B3" s="10">
        <v>1</v>
      </c>
      <c r="C3" s="11" t="s">
        <v>0</v>
      </c>
      <c r="D3" s="10">
        <v>105</v>
      </c>
      <c r="E3" s="12" t="s">
        <v>16</v>
      </c>
      <c r="F3" s="11">
        <v>1974</v>
      </c>
      <c r="G3" s="11" t="s">
        <v>2</v>
      </c>
      <c r="H3" s="13" t="s">
        <v>0</v>
      </c>
      <c r="I3" s="10" t="s">
        <v>17</v>
      </c>
      <c r="J3" s="11" t="s">
        <v>1</v>
      </c>
      <c r="K3" s="14">
        <v>219</v>
      </c>
      <c r="L3" s="15">
        <f t="shared" ref="L3:L41" si="0">K3*1.23474</f>
        <v>270.40805999999998</v>
      </c>
      <c r="M3" s="16">
        <v>0.155</v>
      </c>
      <c r="N3" s="17" t="s">
        <v>98</v>
      </c>
    </row>
    <row r="4" spans="1:15" x14ac:dyDescent="0.3">
      <c r="A4" s="1"/>
      <c r="B4" s="10">
        <v>2</v>
      </c>
      <c r="C4" s="14" t="s">
        <v>0</v>
      </c>
      <c r="D4" s="10">
        <v>134</v>
      </c>
      <c r="E4" s="12" t="s">
        <v>18</v>
      </c>
      <c r="F4" s="11">
        <v>1984</v>
      </c>
      <c r="G4" s="11" t="s">
        <v>2</v>
      </c>
      <c r="H4" s="18" t="s">
        <v>19</v>
      </c>
      <c r="I4" s="10" t="s">
        <v>20</v>
      </c>
      <c r="J4" s="11" t="s">
        <v>1</v>
      </c>
      <c r="K4" s="11">
        <v>204</v>
      </c>
      <c r="L4" s="15">
        <f t="shared" si="0"/>
        <v>251.88695999999999</v>
      </c>
      <c r="M4" s="16">
        <v>0.08</v>
      </c>
      <c r="N4" s="17" t="s">
        <v>99</v>
      </c>
    </row>
    <row r="5" spans="1:15" x14ac:dyDescent="0.3">
      <c r="A5" s="1"/>
      <c r="B5" s="10">
        <v>3</v>
      </c>
      <c r="C5" s="14" t="s">
        <v>0</v>
      </c>
      <c r="D5" s="10">
        <v>138</v>
      </c>
      <c r="E5" s="12" t="s">
        <v>21</v>
      </c>
      <c r="F5" s="11">
        <v>1991</v>
      </c>
      <c r="G5" s="11" t="s">
        <v>2</v>
      </c>
      <c r="H5" s="18" t="s">
        <v>22</v>
      </c>
      <c r="I5" s="10" t="s">
        <v>23</v>
      </c>
      <c r="J5" s="11" t="s">
        <v>1</v>
      </c>
      <c r="K5" s="11">
        <v>187</v>
      </c>
      <c r="L5" s="15">
        <f t="shared" si="0"/>
        <v>230.89637999999999</v>
      </c>
      <c r="M5" s="16">
        <v>1.052</v>
      </c>
      <c r="N5" s="17" t="s">
        <v>100</v>
      </c>
    </row>
    <row r="6" spans="1:15" x14ac:dyDescent="0.3">
      <c r="A6" s="1"/>
      <c r="B6" s="10">
        <v>4</v>
      </c>
      <c r="C6" s="11" t="s">
        <v>0</v>
      </c>
      <c r="D6" s="10">
        <v>102</v>
      </c>
      <c r="E6" s="12" t="s">
        <v>24</v>
      </c>
      <c r="F6" s="11">
        <v>1975</v>
      </c>
      <c r="G6" s="11" t="s">
        <v>2</v>
      </c>
      <c r="H6" s="18" t="s">
        <v>25</v>
      </c>
      <c r="I6" s="10" t="s">
        <v>20</v>
      </c>
      <c r="J6" s="11" t="s">
        <v>3</v>
      </c>
      <c r="K6" s="11">
        <v>183</v>
      </c>
      <c r="L6" s="15">
        <f t="shared" si="0"/>
        <v>225.95741999999998</v>
      </c>
      <c r="M6" s="16">
        <v>0.79600000000000004</v>
      </c>
      <c r="N6" s="17" t="s">
        <v>101</v>
      </c>
    </row>
    <row r="7" spans="1:15" x14ac:dyDescent="0.3">
      <c r="A7" s="1"/>
      <c r="B7" s="10">
        <v>5</v>
      </c>
      <c r="C7" s="14" t="s">
        <v>1</v>
      </c>
      <c r="D7" s="10">
        <v>101</v>
      </c>
      <c r="E7" s="12" t="s">
        <v>26</v>
      </c>
      <c r="F7" s="11">
        <v>1979</v>
      </c>
      <c r="G7" s="11" t="s">
        <v>2</v>
      </c>
      <c r="H7" s="18" t="s">
        <v>0</v>
      </c>
      <c r="I7" s="10" t="s">
        <v>27</v>
      </c>
      <c r="J7" s="11" t="s">
        <v>1</v>
      </c>
      <c r="K7" s="11">
        <v>178</v>
      </c>
      <c r="L7" s="15">
        <f t="shared" si="0"/>
        <v>219.78371999999999</v>
      </c>
      <c r="M7" s="16">
        <v>0.52900000000000003</v>
      </c>
      <c r="N7" s="17" t="s">
        <v>102</v>
      </c>
    </row>
    <row r="8" spans="1:15" x14ac:dyDescent="0.3">
      <c r="A8" s="1"/>
      <c r="B8" s="10">
        <v>6</v>
      </c>
      <c r="C8" s="14" t="s">
        <v>3</v>
      </c>
      <c r="D8" s="10">
        <v>110</v>
      </c>
      <c r="E8" s="12" t="s">
        <v>28</v>
      </c>
      <c r="F8" s="11">
        <v>1984</v>
      </c>
      <c r="G8" s="11" t="s">
        <v>2</v>
      </c>
      <c r="H8" s="13" t="s">
        <v>29</v>
      </c>
      <c r="I8" s="10" t="s">
        <v>27</v>
      </c>
      <c r="J8" s="11" t="s">
        <v>3</v>
      </c>
      <c r="K8" s="11">
        <v>169</v>
      </c>
      <c r="L8" s="15">
        <f t="shared" si="0"/>
        <v>208.67105999999998</v>
      </c>
      <c r="M8" s="16">
        <v>0.221</v>
      </c>
      <c r="N8" s="17" t="s">
        <v>103</v>
      </c>
    </row>
    <row r="9" spans="1:15" x14ac:dyDescent="0.3">
      <c r="A9" s="1"/>
      <c r="B9" s="10">
        <v>7</v>
      </c>
      <c r="C9" s="14" t="s">
        <v>0</v>
      </c>
      <c r="D9" s="10">
        <v>137</v>
      </c>
      <c r="E9" s="12" t="s">
        <v>30</v>
      </c>
      <c r="F9" s="11">
        <v>1990</v>
      </c>
      <c r="G9" s="11" t="s">
        <v>2</v>
      </c>
      <c r="H9" s="18" t="s">
        <v>31</v>
      </c>
      <c r="I9" s="10" t="s">
        <v>23</v>
      </c>
      <c r="J9" s="11" t="s">
        <v>3</v>
      </c>
      <c r="K9" s="11">
        <v>162</v>
      </c>
      <c r="L9" s="15">
        <f t="shared" si="0"/>
        <v>200.02787999999998</v>
      </c>
      <c r="M9" s="16">
        <v>0</v>
      </c>
      <c r="N9" s="17" t="s">
        <v>104</v>
      </c>
    </row>
    <row r="10" spans="1:15" x14ac:dyDescent="0.3">
      <c r="A10" s="1"/>
      <c r="B10" s="10">
        <v>8</v>
      </c>
      <c r="C10" s="11" t="s">
        <v>0</v>
      </c>
      <c r="D10" s="10">
        <v>118</v>
      </c>
      <c r="E10" s="12" t="s">
        <v>32</v>
      </c>
      <c r="F10" s="11">
        <v>1987</v>
      </c>
      <c r="G10" s="11" t="s">
        <v>33</v>
      </c>
      <c r="H10" s="18" t="s">
        <v>0</v>
      </c>
      <c r="I10" s="10" t="s">
        <v>23</v>
      </c>
      <c r="J10" s="11" t="s">
        <v>5</v>
      </c>
      <c r="K10" s="11">
        <v>152</v>
      </c>
      <c r="L10" s="15">
        <f t="shared" si="0"/>
        <v>187.68047999999999</v>
      </c>
      <c r="M10" s="16">
        <v>0.61</v>
      </c>
      <c r="N10" s="17" t="s">
        <v>105</v>
      </c>
    </row>
    <row r="11" spans="1:15" x14ac:dyDescent="0.3">
      <c r="A11" s="1"/>
      <c r="B11" s="10">
        <v>9</v>
      </c>
      <c r="C11" s="14" t="s">
        <v>0</v>
      </c>
      <c r="D11" s="10">
        <v>114</v>
      </c>
      <c r="E11" s="12" t="s">
        <v>34</v>
      </c>
      <c r="F11" s="11">
        <v>1973</v>
      </c>
      <c r="G11" s="11" t="s">
        <v>2</v>
      </c>
      <c r="H11" s="18" t="s">
        <v>35</v>
      </c>
      <c r="I11" s="10" t="s">
        <v>17</v>
      </c>
      <c r="J11" s="11" t="s">
        <v>3</v>
      </c>
      <c r="K11" s="11">
        <v>151</v>
      </c>
      <c r="L11" s="15">
        <f t="shared" si="0"/>
        <v>186.44574</v>
      </c>
      <c r="M11" s="16">
        <v>0.52100000000000002</v>
      </c>
      <c r="N11" s="17" t="s">
        <v>106</v>
      </c>
    </row>
    <row r="12" spans="1:15" x14ac:dyDescent="0.3">
      <c r="A12" s="1"/>
      <c r="B12" s="10">
        <v>10</v>
      </c>
      <c r="C12" s="11" t="s">
        <v>5</v>
      </c>
      <c r="D12" s="10">
        <v>124</v>
      </c>
      <c r="E12" s="12" t="s">
        <v>36</v>
      </c>
      <c r="F12" s="11">
        <v>1985</v>
      </c>
      <c r="G12" s="11" t="s">
        <v>2</v>
      </c>
      <c r="H12" s="18" t="s">
        <v>37</v>
      </c>
      <c r="I12" s="10" t="s">
        <v>38</v>
      </c>
      <c r="J12" s="11" t="s">
        <v>1</v>
      </c>
      <c r="K12" s="14">
        <v>148</v>
      </c>
      <c r="L12" s="15">
        <f t="shared" si="0"/>
        <v>182.74151999999998</v>
      </c>
      <c r="M12" s="16">
        <v>0.42499999999999999</v>
      </c>
      <c r="N12" s="17" t="s">
        <v>107</v>
      </c>
    </row>
    <row r="13" spans="1:15" x14ac:dyDescent="0.3">
      <c r="A13" s="1"/>
      <c r="B13" s="10">
        <v>11</v>
      </c>
      <c r="C13" s="14" t="s">
        <v>0</v>
      </c>
      <c r="D13" s="10">
        <v>128</v>
      </c>
      <c r="E13" s="12" t="s">
        <v>39</v>
      </c>
      <c r="F13" s="11">
        <v>1985</v>
      </c>
      <c r="G13" s="11" t="s">
        <v>2</v>
      </c>
      <c r="H13" s="13" t="s">
        <v>0</v>
      </c>
      <c r="I13" s="10" t="s">
        <v>23</v>
      </c>
      <c r="J13" s="11" t="s">
        <v>7</v>
      </c>
      <c r="K13" s="11">
        <v>135</v>
      </c>
      <c r="L13" s="15">
        <f t="shared" si="0"/>
        <v>166.68989999999999</v>
      </c>
      <c r="M13" s="16">
        <v>1.0900000000000001</v>
      </c>
      <c r="N13" s="17" t="s">
        <v>108</v>
      </c>
    </row>
    <row r="14" spans="1:15" x14ac:dyDescent="0.3">
      <c r="A14" s="1"/>
      <c r="B14" s="10">
        <v>12</v>
      </c>
      <c r="C14" s="11" t="s">
        <v>7</v>
      </c>
      <c r="D14" s="10">
        <v>115</v>
      </c>
      <c r="E14" s="12" t="s">
        <v>40</v>
      </c>
      <c r="F14" s="11">
        <v>1979</v>
      </c>
      <c r="G14" s="11" t="s">
        <v>2</v>
      </c>
      <c r="H14" s="18" t="s">
        <v>41</v>
      </c>
      <c r="I14" s="10" t="s">
        <v>27</v>
      </c>
      <c r="J14" s="11" t="s">
        <v>5</v>
      </c>
      <c r="K14" s="11">
        <v>132</v>
      </c>
      <c r="L14" s="15">
        <f t="shared" si="0"/>
        <v>162.98568</v>
      </c>
      <c r="M14" s="16">
        <v>0.60499999999999998</v>
      </c>
      <c r="N14" s="17" t="s">
        <v>109</v>
      </c>
    </row>
    <row r="15" spans="1:15" x14ac:dyDescent="0.3">
      <c r="A15" s="1"/>
      <c r="B15" s="10">
        <v>13</v>
      </c>
      <c r="C15" s="11" t="s">
        <v>0</v>
      </c>
      <c r="D15" s="10">
        <v>133</v>
      </c>
      <c r="E15" s="12" t="s">
        <v>42</v>
      </c>
      <c r="F15" s="11">
        <v>1959</v>
      </c>
      <c r="G15" s="11" t="s">
        <v>33</v>
      </c>
      <c r="H15" s="18" t="s">
        <v>0</v>
      </c>
      <c r="I15" s="10" t="s">
        <v>43</v>
      </c>
      <c r="J15" s="11" t="s">
        <v>1</v>
      </c>
      <c r="K15" s="11">
        <v>129</v>
      </c>
      <c r="L15" s="15">
        <f t="shared" si="0"/>
        <v>159.28145999999998</v>
      </c>
      <c r="M15" s="16">
        <v>0.54900000000000004</v>
      </c>
      <c r="N15" s="17" t="s">
        <v>110</v>
      </c>
    </row>
    <row r="16" spans="1:15" x14ac:dyDescent="0.3">
      <c r="A16" s="1"/>
      <c r="B16" s="10">
        <v>14</v>
      </c>
      <c r="C16" s="11" t="s">
        <v>8</v>
      </c>
      <c r="D16" s="10">
        <v>127</v>
      </c>
      <c r="E16" s="12" t="s">
        <v>44</v>
      </c>
      <c r="F16" s="11">
        <v>1978</v>
      </c>
      <c r="G16" s="11" t="s">
        <v>2</v>
      </c>
      <c r="H16" s="13" t="s">
        <v>29</v>
      </c>
      <c r="I16" s="10" t="s">
        <v>27</v>
      </c>
      <c r="J16" s="11" t="s">
        <v>7</v>
      </c>
      <c r="K16" s="11">
        <v>128</v>
      </c>
      <c r="L16" s="15">
        <f t="shared" si="0"/>
        <v>158.04671999999999</v>
      </c>
      <c r="M16" s="16">
        <v>0.89400000000000002</v>
      </c>
      <c r="N16" s="17" t="s">
        <v>111</v>
      </c>
    </row>
    <row r="17" spans="1:14" x14ac:dyDescent="0.3">
      <c r="A17" s="1"/>
      <c r="B17" s="10">
        <v>15</v>
      </c>
      <c r="C17" s="11" t="s">
        <v>0</v>
      </c>
      <c r="D17" s="10">
        <v>106</v>
      </c>
      <c r="E17" s="12" t="s">
        <v>45</v>
      </c>
      <c r="F17" s="11">
        <v>1970</v>
      </c>
      <c r="G17" s="11" t="s">
        <v>2</v>
      </c>
      <c r="H17" s="18" t="s">
        <v>46</v>
      </c>
      <c r="I17" s="10" t="s">
        <v>17</v>
      </c>
      <c r="J17" s="11" t="s">
        <v>5</v>
      </c>
      <c r="K17" s="11">
        <v>128</v>
      </c>
      <c r="L17" s="15">
        <f t="shared" si="0"/>
        <v>158.04671999999999</v>
      </c>
      <c r="M17" s="16">
        <v>0.44900000000000001</v>
      </c>
      <c r="N17" s="17" t="s">
        <v>112</v>
      </c>
    </row>
    <row r="18" spans="1:14" x14ac:dyDescent="0.3">
      <c r="A18" s="1"/>
      <c r="B18" s="10">
        <v>16</v>
      </c>
      <c r="C18" s="14" t="s">
        <v>0</v>
      </c>
      <c r="D18" s="10">
        <v>113</v>
      </c>
      <c r="E18" s="12" t="s">
        <v>47</v>
      </c>
      <c r="F18" s="11">
        <v>1989</v>
      </c>
      <c r="G18" s="11" t="s">
        <v>2</v>
      </c>
      <c r="H18" s="18" t="s">
        <v>4</v>
      </c>
      <c r="I18" s="10" t="s">
        <v>23</v>
      </c>
      <c r="J18" s="11" t="s">
        <v>8</v>
      </c>
      <c r="K18" s="14">
        <v>120</v>
      </c>
      <c r="L18" s="15">
        <f t="shared" si="0"/>
        <v>148.1688</v>
      </c>
      <c r="M18" s="16">
        <v>0.55600000000000005</v>
      </c>
      <c r="N18" s="17" t="s">
        <v>113</v>
      </c>
    </row>
    <row r="19" spans="1:14" x14ac:dyDescent="0.3">
      <c r="A19" s="1"/>
      <c r="B19" s="10">
        <v>17</v>
      </c>
      <c r="C19" s="11" t="s">
        <v>9</v>
      </c>
      <c r="D19" s="10">
        <v>109</v>
      </c>
      <c r="E19" s="12" t="s">
        <v>48</v>
      </c>
      <c r="F19" s="11">
        <v>1998</v>
      </c>
      <c r="G19" s="11" t="s">
        <v>2</v>
      </c>
      <c r="H19" s="18" t="s">
        <v>4</v>
      </c>
      <c r="I19" s="10" t="s">
        <v>38</v>
      </c>
      <c r="J19" s="11" t="s">
        <v>3</v>
      </c>
      <c r="K19" s="11">
        <v>119</v>
      </c>
      <c r="L19" s="15">
        <f t="shared" si="0"/>
        <v>146.93405999999999</v>
      </c>
      <c r="M19" s="16">
        <v>0.88600000000000001</v>
      </c>
      <c r="N19" s="17" t="s">
        <v>114</v>
      </c>
    </row>
    <row r="20" spans="1:14" x14ac:dyDescent="0.3">
      <c r="A20" s="1"/>
      <c r="B20" s="10">
        <v>18</v>
      </c>
      <c r="C20" s="14" t="s">
        <v>0</v>
      </c>
      <c r="D20" s="10">
        <v>119</v>
      </c>
      <c r="E20" s="12" t="s">
        <v>49</v>
      </c>
      <c r="F20" s="11">
        <v>1993</v>
      </c>
      <c r="G20" s="11" t="s">
        <v>2</v>
      </c>
      <c r="H20" s="13" t="s">
        <v>14</v>
      </c>
      <c r="I20" s="10" t="s">
        <v>23</v>
      </c>
      <c r="J20" s="11" t="s">
        <v>9</v>
      </c>
      <c r="K20" s="14">
        <v>116</v>
      </c>
      <c r="L20" s="15">
        <f t="shared" si="0"/>
        <v>143.22984</v>
      </c>
      <c r="M20" s="16">
        <v>0</v>
      </c>
      <c r="N20" s="17" t="s">
        <v>115</v>
      </c>
    </row>
    <row r="21" spans="1:14" x14ac:dyDescent="0.3">
      <c r="A21" s="1"/>
      <c r="B21" s="10">
        <v>19</v>
      </c>
      <c r="C21" s="14" t="s">
        <v>0</v>
      </c>
      <c r="D21" s="10">
        <v>120</v>
      </c>
      <c r="E21" s="12" t="s">
        <v>50</v>
      </c>
      <c r="F21" s="11">
        <v>1993</v>
      </c>
      <c r="G21" s="11" t="s">
        <v>2</v>
      </c>
      <c r="H21" s="18" t="s">
        <v>51</v>
      </c>
      <c r="I21" s="19" t="s">
        <v>23</v>
      </c>
      <c r="J21" s="14" t="s">
        <v>10</v>
      </c>
      <c r="K21" s="14">
        <v>110</v>
      </c>
      <c r="L21" s="15">
        <f t="shared" si="0"/>
        <v>135.82139999999998</v>
      </c>
      <c r="M21" s="15">
        <v>0</v>
      </c>
      <c r="N21" s="17" t="s">
        <v>116</v>
      </c>
    </row>
    <row r="22" spans="1:14" x14ac:dyDescent="0.3">
      <c r="A22" s="1"/>
      <c r="B22" s="10">
        <v>20</v>
      </c>
      <c r="C22" s="14" t="s">
        <v>0</v>
      </c>
      <c r="D22" s="10">
        <v>130</v>
      </c>
      <c r="E22" s="12" t="s">
        <v>52</v>
      </c>
      <c r="F22" s="11">
        <v>1984</v>
      </c>
      <c r="G22" s="11" t="s">
        <v>2</v>
      </c>
      <c r="H22" s="13" t="s">
        <v>0</v>
      </c>
      <c r="I22" s="19" t="s">
        <v>20</v>
      </c>
      <c r="J22" s="14" t="s">
        <v>5</v>
      </c>
      <c r="K22" s="14">
        <v>108</v>
      </c>
      <c r="L22" s="15">
        <f t="shared" si="0"/>
        <v>133.35192000000001</v>
      </c>
      <c r="M22" s="15">
        <v>0.55200000000000005</v>
      </c>
      <c r="N22" s="17" t="s">
        <v>117</v>
      </c>
    </row>
    <row r="23" spans="1:14" x14ac:dyDescent="0.3">
      <c r="A23" s="1"/>
      <c r="B23" s="19">
        <v>21</v>
      </c>
      <c r="C23" s="14" t="s">
        <v>0</v>
      </c>
      <c r="D23" s="19">
        <v>131</v>
      </c>
      <c r="E23" s="20" t="s">
        <v>53</v>
      </c>
      <c r="F23" s="14">
        <v>1984</v>
      </c>
      <c r="G23" s="14" t="s">
        <v>2</v>
      </c>
      <c r="H23" s="13" t="s">
        <v>4</v>
      </c>
      <c r="I23" s="19" t="s">
        <v>20</v>
      </c>
      <c r="J23" s="14" t="s">
        <v>7</v>
      </c>
      <c r="K23" s="14">
        <v>107</v>
      </c>
      <c r="L23" s="15">
        <f t="shared" si="0"/>
        <v>132.11717999999999</v>
      </c>
      <c r="M23" s="15">
        <v>0</v>
      </c>
      <c r="N23" s="17" t="s">
        <v>118</v>
      </c>
    </row>
    <row r="24" spans="1:14" x14ac:dyDescent="0.3">
      <c r="A24" s="1"/>
      <c r="B24" s="19">
        <v>22</v>
      </c>
      <c r="C24" s="14" t="s">
        <v>0</v>
      </c>
      <c r="D24" s="19">
        <v>112</v>
      </c>
      <c r="E24" s="20" t="s">
        <v>54</v>
      </c>
      <c r="F24" s="14">
        <v>1974</v>
      </c>
      <c r="G24" s="14" t="s">
        <v>2</v>
      </c>
      <c r="H24" s="13" t="s">
        <v>55</v>
      </c>
      <c r="I24" s="19" t="s">
        <v>17</v>
      </c>
      <c r="J24" s="14" t="s">
        <v>7</v>
      </c>
      <c r="K24" s="14">
        <v>106</v>
      </c>
      <c r="L24" s="15">
        <f t="shared" si="0"/>
        <v>130.88244</v>
      </c>
      <c r="M24" s="15">
        <v>0.93500000000000005</v>
      </c>
      <c r="N24" s="17" t="s">
        <v>119</v>
      </c>
    </row>
    <row r="25" spans="1:14" x14ac:dyDescent="0.3">
      <c r="A25" s="1"/>
      <c r="B25" s="19">
        <v>23</v>
      </c>
      <c r="C25" s="14" t="s">
        <v>0</v>
      </c>
      <c r="D25" s="19">
        <v>136</v>
      </c>
      <c r="E25" s="20" t="s">
        <v>56</v>
      </c>
      <c r="F25" s="14">
        <v>1992</v>
      </c>
      <c r="G25" s="14" t="s">
        <v>57</v>
      </c>
      <c r="H25" s="13" t="s">
        <v>58</v>
      </c>
      <c r="I25" s="19" t="s">
        <v>23</v>
      </c>
      <c r="J25" s="14" t="s">
        <v>11</v>
      </c>
      <c r="K25" s="14">
        <v>104</v>
      </c>
      <c r="L25" s="15">
        <f t="shared" si="0"/>
        <v>128.41296</v>
      </c>
      <c r="M25" s="15">
        <v>1.0589999999999999</v>
      </c>
      <c r="N25" s="17" t="s">
        <v>120</v>
      </c>
    </row>
    <row r="26" spans="1:14" x14ac:dyDescent="0.3">
      <c r="A26" s="1"/>
      <c r="B26" s="19">
        <v>24</v>
      </c>
      <c r="C26" s="14" t="s">
        <v>0</v>
      </c>
      <c r="D26" s="19">
        <v>139</v>
      </c>
      <c r="E26" s="20" t="s">
        <v>59</v>
      </c>
      <c r="F26" s="14">
        <v>1958</v>
      </c>
      <c r="G26" s="14" t="s">
        <v>2</v>
      </c>
      <c r="H26" s="13" t="s">
        <v>60</v>
      </c>
      <c r="I26" s="19" t="s">
        <v>43</v>
      </c>
      <c r="J26" s="14" t="s">
        <v>3</v>
      </c>
      <c r="K26" s="14">
        <v>102</v>
      </c>
      <c r="L26" s="15">
        <f t="shared" si="0"/>
        <v>125.94347999999999</v>
      </c>
      <c r="M26" s="15">
        <v>0.81299999999999994</v>
      </c>
      <c r="N26" s="17" t="s">
        <v>121</v>
      </c>
    </row>
    <row r="27" spans="1:14" x14ac:dyDescent="0.3">
      <c r="A27" s="1"/>
      <c r="B27" s="19">
        <v>25</v>
      </c>
      <c r="C27" s="14" t="s">
        <v>0</v>
      </c>
      <c r="D27" s="19">
        <v>104</v>
      </c>
      <c r="E27" s="20" t="s">
        <v>61</v>
      </c>
      <c r="F27" s="14">
        <v>1951</v>
      </c>
      <c r="G27" s="14" t="s">
        <v>2</v>
      </c>
      <c r="H27" s="13" t="s">
        <v>62</v>
      </c>
      <c r="I27" s="19" t="s">
        <v>43</v>
      </c>
      <c r="J27" s="14" t="s">
        <v>5</v>
      </c>
      <c r="K27" s="14">
        <v>102</v>
      </c>
      <c r="L27" s="15">
        <f t="shared" si="0"/>
        <v>125.94347999999999</v>
      </c>
      <c r="M27" s="15">
        <v>0.43</v>
      </c>
      <c r="N27" s="17" t="s">
        <v>122</v>
      </c>
    </row>
    <row r="28" spans="1:14" x14ac:dyDescent="0.3">
      <c r="A28" s="1"/>
      <c r="B28" s="19">
        <v>26</v>
      </c>
      <c r="C28" s="14" t="s">
        <v>10</v>
      </c>
      <c r="D28" s="19">
        <v>126</v>
      </c>
      <c r="E28" s="20" t="s">
        <v>63</v>
      </c>
      <c r="F28" s="14">
        <v>1984</v>
      </c>
      <c r="G28" s="14" t="s">
        <v>2</v>
      </c>
      <c r="H28" s="13" t="s">
        <v>0</v>
      </c>
      <c r="I28" s="19" t="s">
        <v>27</v>
      </c>
      <c r="J28" s="14" t="s">
        <v>8</v>
      </c>
      <c r="K28" s="14">
        <v>100</v>
      </c>
      <c r="L28" s="15">
        <f t="shared" si="0"/>
        <v>123.47399999999999</v>
      </c>
      <c r="M28" s="15">
        <v>0</v>
      </c>
      <c r="N28" s="17" t="s">
        <v>123</v>
      </c>
    </row>
    <row r="29" spans="1:14" x14ac:dyDescent="0.3">
      <c r="A29" s="1"/>
      <c r="B29" s="19">
        <v>27</v>
      </c>
      <c r="C29" s="14" t="s">
        <v>0</v>
      </c>
      <c r="D29" s="19">
        <v>132</v>
      </c>
      <c r="E29" s="20" t="s">
        <v>64</v>
      </c>
      <c r="F29" s="14">
        <v>1981</v>
      </c>
      <c r="G29" s="14" t="s">
        <v>2</v>
      </c>
      <c r="H29" s="13" t="s">
        <v>65</v>
      </c>
      <c r="I29" s="19" t="s">
        <v>20</v>
      </c>
      <c r="J29" s="14" t="s">
        <v>8</v>
      </c>
      <c r="K29" s="14">
        <v>98</v>
      </c>
      <c r="L29" s="15">
        <f t="shared" si="0"/>
        <v>121.00452</v>
      </c>
      <c r="M29" s="15">
        <v>0.86499999999999999</v>
      </c>
      <c r="N29" s="17" t="s">
        <v>124</v>
      </c>
    </row>
    <row r="30" spans="1:14" x14ac:dyDescent="0.3">
      <c r="A30" s="1"/>
      <c r="B30" s="19">
        <v>28</v>
      </c>
      <c r="C30" s="14" t="s">
        <v>11</v>
      </c>
      <c r="D30" s="19">
        <v>117</v>
      </c>
      <c r="E30" s="20" t="s">
        <v>66</v>
      </c>
      <c r="F30" s="14">
        <v>1987</v>
      </c>
      <c r="G30" s="14" t="s">
        <v>33</v>
      </c>
      <c r="H30" s="13" t="s">
        <v>0</v>
      </c>
      <c r="I30" s="19" t="s">
        <v>38</v>
      </c>
      <c r="J30" s="14" t="s">
        <v>5</v>
      </c>
      <c r="K30" s="14">
        <v>98</v>
      </c>
      <c r="L30" s="15">
        <f t="shared" si="0"/>
        <v>121.00452</v>
      </c>
      <c r="M30" s="15">
        <v>0.54800000000000004</v>
      </c>
      <c r="N30" s="17" t="s">
        <v>125</v>
      </c>
    </row>
    <row r="31" spans="1:14" x14ac:dyDescent="0.3">
      <c r="A31" s="1"/>
      <c r="B31" s="19">
        <v>29</v>
      </c>
      <c r="C31" s="14" t="s">
        <v>0</v>
      </c>
      <c r="D31" s="19">
        <v>135</v>
      </c>
      <c r="E31" s="20" t="s">
        <v>67</v>
      </c>
      <c r="F31" s="14">
        <v>1983</v>
      </c>
      <c r="G31" s="14" t="s">
        <v>2</v>
      </c>
      <c r="H31" s="13" t="s">
        <v>68</v>
      </c>
      <c r="I31" s="19" t="s">
        <v>20</v>
      </c>
      <c r="J31" s="14" t="s">
        <v>9</v>
      </c>
      <c r="K31" s="14">
        <v>90</v>
      </c>
      <c r="L31" s="15">
        <f t="shared" si="0"/>
        <v>111.1266</v>
      </c>
      <c r="M31" s="15">
        <v>0</v>
      </c>
      <c r="N31" s="17" t="s">
        <v>126</v>
      </c>
    </row>
    <row r="32" spans="1:14" x14ac:dyDescent="0.3">
      <c r="A32" s="1"/>
      <c r="B32" s="19">
        <v>30</v>
      </c>
      <c r="C32" s="14" t="s">
        <v>12</v>
      </c>
      <c r="D32" s="19">
        <v>121</v>
      </c>
      <c r="E32" s="20" t="s">
        <v>69</v>
      </c>
      <c r="F32" s="14">
        <v>1980</v>
      </c>
      <c r="G32" s="14" t="s">
        <v>2</v>
      </c>
      <c r="H32" s="13" t="s">
        <v>70</v>
      </c>
      <c r="I32" s="19" t="s">
        <v>27</v>
      </c>
      <c r="J32" s="14" t="s">
        <v>9</v>
      </c>
      <c r="K32" s="14">
        <v>88</v>
      </c>
      <c r="L32" s="15">
        <f t="shared" si="0"/>
        <v>108.65711999999999</v>
      </c>
      <c r="M32" s="15">
        <v>0</v>
      </c>
      <c r="N32" s="17" t="s">
        <v>127</v>
      </c>
    </row>
    <row r="33" spans="1:14" x14ac:dyDescent="0.3">
      <c r="A33" s="1"/>
      <c r="B33" s="19">
        <v>31</v>
      </c>
      <c r="C33" s="14" t="s">
        <v>0</v>
      </c>
      <c r="D33" s="19">
        <v>107</v>
      </c>
      <c r="E33" s="20" t="s">
        <v>71</v>
      </c>
      <c r="F33" s="14">
        <v>1975</v>
      </c>
      <c r="G33" s="14" t="s">
        <v>2</v>
      </c>
      <c r="H33" s="13" t="s">
        <v>72</v>
      </c>
      <c r="I33" s="19" t="s">
        <v>20</v>
      </c>
      <c r="J33" s="14" t="s">
        <v>10</v>
      </c>
      <c r="K33" s="14">
        <v>87</v>
      </c>
      <c r="L33" s="15">
        <f t="shared" si="0"/>
        <v>107.42237999999999</v>
      </c>
      <c r="M33" s="15">
        <v>0</v>
      </c>
      <c r="N33" s="17" t="s">
        <v>128</v>
      </c>
    </row>
    <row r="34" spans="1:14" x14ac:dyDescent="0.3">
      <c r="A34" s="1"/>
      <c r="B34" s="19">
        <v>32</v>
      </c>
      <c r="C34" s="14" t="s">
        <v>0</v>
      </c>
      <c r="D34" s="19">
        <v>129</v>
      </c>
      <c r="E34" s="20" t="s">
        <v>73</v>
      </c>
      <c r="F34" s="14">
        <v>1987</v>
      </c>
      <c r="G34" s="14" t="s">
        <v>2</v>
      </c>
      <c r="H34" s="13" t="s">
        <v>74</v>
      </c>
      <c r="I34" s="19" t="s">
        <v>23</v>
      </c>
      <c r="J34" s="14" t="s">
        <v>12</v>
      </c>
      <c r="K34" s="14">
        <v>82</v>
      </c>
      <c r="L34" s="15">
        <f t="shared" si="0"/>
        <v>101.24867999999999</v>
      </c>
      <c r="M34" s="15">
        <v>0</v>
      </c>
      <c r="N34" s="17" t="s">
        <v>129</v>
      </c>
    </row>
    <row r="35" spans="1:14" x14ac:dyDescent="0.3">
      <c r="A35" s="1"/>
      <c r="B35" s="19">
        <v>33</v>
      </c>
      <c r="C35" s="14" t="s">
        <v>0</v>
      </c>
      <c r="D35" s="19">
        <v>122</v>
      </c>
      <c r="E35" s="20" t="s">
        <v>75</v>
      </c>
      <c r="F35" s="14">
        <v>1960</v>
      </c>
      <c r="G35" s="14" t="s">
        <v>2</v>
      </c>
      <c r="H35" s="13" t="s">
        <v>76</v>
      </c>
      <c r="I35" s="19" t="s">
        <v>43</v>
      </c>
      <c r="J35" s="14" t="s">
        <v>7</v>
      </c>
      <c r="K35" s="14">
        <v>79</v>
      </c>
      <c r="L35" s="15">
        <f t="shared" si="0"/>
        <v>97.544460000000001</v>
      </c>
      <c r="M35" s="15">
        <v>0</v>
      </c>
      <c r="N35" s="17" t="s">
        <v>130</v>
      </c>
    </row>
    <row r="36" spans="1:14" x14ac:dyDescent="0.3">
      <c r="A36" s="1"/>
      <c r="B36" s="19">
        <v>34</v>
      </c>
      <c r="C36" s="14" t="s">
        <v>0</v>
      </c>
      <c r="D36" s="19">
        <v>116</v>
      </c>
      <c r="E36" s="20" t="s">
        <v>77</v>
      </c>
      <c r="F36" s="14">
        <v>1985</v>
      </c>
      <c r="G36" s="14" t="s">
        <v>2</v>
      </c>
      <c r="H36" s="13" t="s">
        <v>78</v>
      </c>
      <c r="I36" s="19" t="s">
        <v>23</v>
      </c>
      <c r="J36" s="14" t="s">
        <v>79</v>
      </c>
      <c r="K36" s="14">
        <v>48</v>
      </c>
      <c r="L36" s="15">
        <f t="shared" si="0"/>
        <v>59.267519999999998</v>
      </c>
      <c r="M36" s="15">
        <v>0</v>
      </c>
      <c r="N36" s="17" t="s">
        <v>131</v>
      </c>
    </row>
    <row r="37" spans="1:14" x14ac:dyDescent="0.3">
      <c r="A37" s="1"/>
      <c r="B37" s="19">
        <v>35</v>
      </c>
      <c r="C37" s="14" t="s">
        <v>0</v>
      </c>
      <c r="D37" s="19">
        <v>123</v>
      </c>
      <c r="E37" s="20" t="s">
        <v>80</v>
      </c>
      <c r="F37" s="14">
        <v>1967</v>
      </c>
      <c r="G37" s="14" t="s">
        <v>2</v>
      </c>
      <c r="H37" s="13" t="s">
        <v>81</v>
      </c>
      <c r="I37" s="19" t="s">
        <v>17</v>
      </c>
      <c r="J37" s="14" t="s">
        <v>8</v>
      </c>
      <c r="K37" s="14">
        <v>12</v>
      </c>
      <c r="L37" s="15">
        <f t="shared" si="0"/>
        <v>14.816879999999999</v>
      </c>
      <c r="M37" s="15">
        <v>2.3E-2</v>
      </c>
      <c r="N37" s="17" t="s">
        <v>132</v>
      </c>
    </row>
    <row r="38" spans="1:14" x14ac:dyDescent="0.3">
      <c r="A38" s="1"/>
      <c r="B38" s="19">
        <v>36</v>
      </c>
      <c r="C38" s="14" t="s">
        <v>79</v>
      </c>
      <c r="D38" s="19">
        <v>125</v>
      </c>
      <c r="E38" s="20" t="s">
        <v>82</v>
      </c>
      <c r="F38" s="14">
        <v>1995</v>
      </c>
      <c r="G38" s="14" t="s">
        <v>2</v>
      </c>
      <c r="H38" s="13" t="s">
        <v>6</v>
      </c>
      <c r="I38" s="19" t="s">
        <v>38</v>
      </c>
      <c r="J38" s="14" t="s">
        <v>7</v>
      </c>
      <c r="K38" s="14">
        <v>12</v>
      </c>
      <c r="L38" s="15">
        <f t="shared" si="0"/>
        <v>14.816879999999999</v>
      </c>
      <c r="M38" s="15">
        <v>0</v>
      </c>
      <c r="N38" s="17" t="s">
        <v>133</v>
      </c>
    </row>
    <row r="39" spans="1:14" x14ac:dyDescent="0.3">
      <c r="A39" s="1"/>
      <c r="B39" s="19">
        <v>37</v>
      </c>
      <c r="C39" s="14" t="s">
        <v>0</v>
      </c>
      <c r="D39" s="19">
        <v>103</v>
      </c>
      <c r="E39" s="20" t="s">
        <v>83</v>
      </c>
      <c r="F39" s="14">
        <v>1972</v>
      </c>
      <c r="G39" s="14" t="s">
        <v>2</v>
      </c>
      <c r="H39" s="13" t="s">
        <v>84</v>
      </c>
      <c r="I39" s="19" t="s">
        <v>17</v>
      </c>
      <c r="J39" s="14" t="s">
        <v>9</v>
      </c>
      <c r="K39" s="14">
        <v>1</v>
      </c>
      <c r="L39" s="15">
        <f t="shared" si="0"/>
        <v>1.2347399999999999</v>
      </c>
      <c r="M39" s="15">
        <v>0</v>
      </c>
      <c r="N39" s="17" t="s">
        <v>134</v>
      </c>
    </row>
    <row r="40" spans="1:14" x14ac:dyDescent="0.3">
      <c r="A40" s="1"/>
      <c r="B40" s="19" t="s">
        <v>13</v>
      </c>
      <c r="C40" s="14" t="s">
        <v>0</v>
      </c>
      <c r="D40" s="19">
        <v>108</v>
      </c>
      <c r="E40" s="20" t="s">
        <v>85</v>
      </c>
      <c r="F40" s="14">
        <v>1984</v>
      </c>
      <c r="G40" s="14" t="s">
        <v>2</v>
      </c>
      <c r="H40" s="13" t="s">
        <v>0</v>
      </c>
      <c r="I40" s="19" t="s">
        <v>20</v>
      </c>
      <c r="J40" s="14" t="s">
        <v>0</v>
      </c>
      <c r="K40" s="14">
        <v>0</v>
      </c>
      <c r="L40" s="15">
        <f t="shared" si="0"/>
        <v>0</v>
      </c>
      <c r="M40" s="15">
        <v>0</v>
      </c>
      <c r="N40" s="17">
        <v>0</v>
      </c>
    </row>
    <row r="41" spans="1:14" x14ac:dyDescent="0.3">
      <c r="A41" s="1"/>
      <c r="B41" s="19" t="s">
        <v>13</v>
      </c>
      <c r="C41" s="14" t="s">
        <v>0</v>
      </c>
      <c r="D41" s="19">
        <v>111</v>
      </c>
      <c r="E41" s="20" t="s">
        <v>86</v>
      </c>
      <c r="F41" s="14">
        <v>1976</v>
      </c>
      <c r="G41" s="14" t="s">
        <v>2</v>
      </c>
      <c r="H41" s="13" t="s">
        <v>87</v>
      </c>
      <c r="I41" s="19" t="s">
        <v>20</v>
      </c>
      <c r="J41" s="14" t="s">
        <v>0</v>
      </c>
      <c r="K41" s="14">
        <v>0</v>
      </c>
      <c r="L41" s="15">
        <f t="shared" si="0"/>
        <v>0</v>
      </c>
      <c r="M41" s="15">
        <v>0</v>
      </c>
      <c r="N41" s="17">
        <v>0</v>
      </c>
    </row>
    <row r="42" spans="1:14" x14ac:dyDescent="0.3">
      <c r="A42" s="1"/>
      <c r="B42" s="3"/>
      <c r="C42" s="3"/>
      <c r="D42" s="3"/>
      <c r="E42" s="1"/>
      <c r="F42" s="3"/>
      <c r="G42" s="3"/>
      <c r="H42" s="1"/>
      <c r="I42" s="1"/>
      <c r="J42" s="1"/>
      <c r="K42" s="1"/>
      <c r="L42" s="1"/>
      <c r="M42" s="4"/>
      <c r="N42" s="1"/>
    </row>
    <row r="43" spans="1:14" x14ac:dyDescent="0.3">
      <c r="A43" s="1"/>
      <c r="B43" s="3"/>
      <c r="C43" s="3"/>
      <c r="D43" s="3"/>
      <c r="E43" s="1"/>
      <c r="F43" s="3"/>
      <c r="G43" s="3"/>
      <c r="H43" s="1"/>
      <c r="I43" s="1"/>
      <c r="J43" s="1"/>
      <c r="K43" s="1"/>
      <c r="L43" s="1"/>
      <c r="M43" s="1"/>
      <c r="N43" s="1"/>
    </row>
    <row r="44" spans="1:14" x14ac:dyDescent="0.3">
      <c r="K44" s="1"/>
      <c r="L44" s="1"/>
      <c r="M44" s="1"/>
      <c r="N44" s="1"/>
    </row>
  </sheetData>
  <mergeCells count="1">
    <mergeCell ref="A1:N1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1751-D3D5-43DA-95A1-782DDE0D7574}">
  <dimension ref="A1:M69"/>
  <sheetViews>
    <sheetView workbookViewId="0">
      <selection activeCell="A5" sqref="A5"/>
    </sheetView>
  </sheetViews>
  <sheetFormatPr defaultRowHeight="14.4" x14ac:dyDescent="0.3"/>
  <cols>
    <col min="1" max="1" width="3.33203125" customWidth="1"/>
    <col min="2" max="2" width="5.5546875" style="2" customWidth="1"/>
    <col min="3" max="3" width="5.88671875" style="2" customWidth="1"/>
    <col min="4" max="4" width="27.5546875" customWidth="1"/>
    <col min="5" max="5" width="6.21875" style="2" customWidth="1"/>
    <col min="6" max="6" width="5.88671875" style="2" customWidth="1"/>
    <col min="7" max="7" width="31.21875" customWidth="1"/>
    <col min="8" max="8" width="6.21875" customWidth="1"/>
    <col min="9" max="9" width="7" customWidth="1"/>
    <col min="10" max="10" width="13.109375" customWidth="1"/>
    <col min="11" max="11" width="11.77734375" customWidth="1"/>
    <col min="12" max="12" width="11" customWidth="1"/>
  </cols>
  <sheetData>
    <row r="1" spans="1:13" ht="122.4" customHeight="1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3" spans="1:13" s="5" customFormat="1" ht="15.6" x14ac:dyDescent="0.3">
      <c r="B3" s="21"/>
      <c r="C3" s="21"/>
      <c r="D3" s="22" t="s">
        <v>138</v>
      </c>
      <c r="E3" s="21"/>
      <c r="F3" s="21"/>
    </row>
    <row r="5" spans="1:13" ht="63" customHeight="1" x14ac:dyDescent="0.3">
      <c r="A5" s="5"/>
      <c r="B5" s="7" t="s">
        <v>88</v>
      </c>
      <c r="C5" s="7" t="s">
        <v>90</v>
      </c>
      <c r="D5" s="8" t="s">
        <v>91</v>
      </c>
      <c r="E5" s="9" t="s">
        <v>92</v>
      </c>
      <c r="F5" s="9" t="s">
        <v>93</v>
      </c>
      <c r="G5" s="9" t="s">
        <v>94</v>
      </c>
      <c r="H5" s="9" t="s">
        <v>95</v>
      </c>
      <c r="I5" s="9" t="s">
        <v>96</v>
      </c>
      <c r="J5" s="6" t="s">
        <v>135</v>
      </c>
      <c r="K5" s="6" t="s">
        <v>136</v>
      </c>
      <c r="L5" s="6" t="s">
        <v>137</v>
      </c>
      <c r="M5" s="5"/>
    </row>
    <row r="6" spans="1:13" x14ac:dyDescent="0.3">
      <c r="A6" s="1"/>
      <c r="B6" s="10">
        <v>1</v>
      </c>
      <c r="C6" s="10">
        <v>138</v>
      </c>
      <c r="D6" s="12" t="s">
        <v>21</v>
      </c>
      <c r="E6" s="11">
        <v>1991</v>
      </c>
      <c r="F6" s="11" t="s">
        <v>2</v>
      </c>
      <c r="G6" s="18" t="s">
        <v>22</v>
      </c>
      <c r="H6" s="10" t="s">
        <v>23</v>
      </c>
      <c r="I6" s="11">
        <v>187</v>
      </c>
      <c r="J6" s="15">
        <f t="shared" ref="J6:J15" si="0">I6*1.23474</f>
        <v>230.89637999999999</v>
      </c>
      <c r="K6" s="16">
        <v>1.052</v>
      </c>
      <c r="L6" s="17" t="s">
        <v>100</v>
      </c>
    </row>
    <row r="7" spans="1:13" x14ac:dyDescent="0.3">
      <c r="A7" s="1"/>
      <c r="B7" s="10">
        <v>2</v>
      </c>
      <c r="C7" s="10">
        <v>137</v>
      </c>
      <c r="D7" s="12" t="s">
        <v>30</v>
      </c>
      <c r="E7" s="11">
        <v>1990</v>
      </c>
      <c r="F7" s="11" t="s">
        <v>2</v>
      </c>
      <c r="G7" s="18" t="s">
        <v>31</v>
      </c>
      <c r="H7" s="10" t="s">
        <v>23</v>
      </c>
      <c r="I7" s="11">
        <v>162</v>
      </c>
      <c r="J7" s="15">
        <f t="shared" si="0"/>
        <v>200.02787999999998</v>
      </c>
      <c r="K7" s="16">
        <v>0</v>
      </c>
      <c r="L7" s="17" t="s">
        <v>104</v>
      </c>
    </row>
    <row r="8" spans="1:13" x14ac:dyDescent="0.3">
      <c r="A8" s="1"/>
      <c r="B8" s="10">
        <v>3</v>
      </c>
      <c r="C8" s="10">
        <v>118</v>
      </c>
      <c r="D8" s="12" t="s">
        <v>32</v>
      </c>
      <c r="E8" s="11">
        <v>1987</v>
      </c>
      <c r="F8" s="11" t="s">
        <v>33</v>
      </c>
      <c r="G8" s="18" t="s">
        <v>0</v>
      </c>
      <c r="H8" s="10" t="s">
        <v>23</v>
      </c>
      <c r="I8" s="11">
        <v>152</v>
      </c>
      <c r="J8" s="15">
        <f t="shared" si="0"/>
        <v>187.68047999999999</v>
      </c>
      <c r="K8" s="16">
        <v>0.61</v>
      </c>
      <c r="L8" s="17" t="s">
        <v>105</v>
      </c>
    </row>
    <row r="9" spans="1:13" x14ac:dyDescent="0.3">
      <c r="A9" s="1"/>
      <c r="B9" s="10">
        <v>4</v>
      </c>
      <c r="C9" s="10">
        <v>128</v>
      </c>
      <c r="D9" s="12" t="s">
        <v>39</v>
      </c>
      <c r="E9" s="11">
        <v>1985</v>
      </c>
      <c r="F9" s="11" t="s">
        <v>2</v>
      </c>
      <c r="G9" s="13" t="s">
        <v>0</v>
      </c>
      <c r="H9" s="10" t="s">
        <v>23</v>
      </c>
      <c r="I9" s="11">
        <v>135</v>
      </c>
      <c r="J9" s="15">
        <f t="shared" si="0"/>
        <v>166.68989999999999</v>
      </c>
      <c r="K9" s="16">
        <v>1.0900000000000001</v>
      </c>
      <c r="L9" s="17" t="s">
        <v>108</v>
      </c>
    </row>
    <row r="10" spans="1:13" x14ac:dyDescent="0.3">
      <c r="A10" s="1"/>
      <c r="B10" s="10">
        <v>5</v>
      </c>
      <c r="C10" s="10">
        <v>113</v>
      </c>
      <c r="D10" s="12" t="s">
        <v>47</v>
      </c>
      <c r="E10" s="11">
        <v>1989</v>
      </c>
      <c r="F10" s="11" t="s">
        <v>2</v>
      </c>
      <c r="G10" s="18" t="s">
        <v>4</v>
      </c>
      <c r="H10" s="10" t="s">
        <v>23</v>
      </c>
      <c r="I10" s="14">
        <v>120</v>
      </c>
      <c r="J10" s="15">
        <f t="shared" si="0"/>
        <v>148.1688</v>
      </c>
      <c r="K10" s="16">
        <v>0.55600000000000005</v>
      </c>
      <c r="L10" s="17" t="s">
        <v>113</v>
      </c>
    </row>
    <row r="11" spans="1:13" x14ac:dyDescent="0.3">
      <c r="A11" s="1"/>
      <c r="B11" s="10">
        <v>6</v>
      </c>
      <c r="C11" s="10">
        <v>119</v>
      </c>
      <c r="D11" s="12" t="s">
        <v>49</v>
      </c>
      <c r="E11" s="11">
        <v>1993</v>
      </c>
      <c r="F11" s="11" t="s">
        <v>2</v>
      </c>
      <c r="G11" s="13" t="s">
        <v>14</v>
      </c>
      <c r="H11" s="10" t="s">
        <v>23</v>
      </c>
      <c r="I11" s="14">
        <v>116</v>
      </c>
      <c r="J11" s="15">
        <f t="shared" si="0"/>
        <v>143.22984</v>
      </c>
      <c r="K11" s="16">
        <v>0</v>
      </c>
      <c r="L11" s="17" t="s">
        <v>115</v>
      </c>
    </row>
    <row r="12" spans="1:13" x14ac:dyDescent="0.3">
      <c r="A12" s="1"/>
      <c r="B12" s="10">
        <v>7</v>
      </c>
      <c r="C12" s="10">
        <v>120</v>
      </c>
      <c r="D12" s="12" t="s">
        <v>50</v>
      </c>
      <c r="E12" s="11">
        <v>1993</v>
      </c>
      <c r="F12" s="11" t="s">
        <v>2</v>
      </c>
      <c r="G12" s="18" t="s">
        <v>51</v>
      </c>
      <c r="H12" s="19" t="s">
        <v>23</v>
      </c>
      <c r="I12" s="14">
        <v>110</v>
      </c>
      <c r="J12" s="15">
        <f t="shared" si="0"/>
        <v>135.82139999999998</v>
      </c>
      <c r="K12" s="15">
        <v>0</v>
      </c>
      <c r="L12" s="17" t="s">
        <v>116</v>
      </c>
    </row>
    <row r="13" spans="1:13" x14ac:dyDescent="0.3">
      <c r="A13" s="1"/>
      <c r="B13" s="10">
        <v>8</v>
      </c>
      <c r="C13" s="19">
        <v>136</v>
      </c>
      <c r="D13" s="20" t="s">
        <v>56</v>
      </c>
      <c r="E13" s="14">
        <v>1992</v>
      </c>
      <c r="F13" s="14" t="s">
        <v>57</v>
      </c>
      <c r="G13" s="13" t="s">
        <v>58</v>
      </c>
      <c r="H13" s="19" t="s">
        <v>23</v>
      </c>
      <c r="I13" s="14">
        <v>104</v>
      </c>
      <c r="J13" s="15">
        <f t="shared" si="0"/>
        <v>128.41296</v>
      </c>
      <c r="K13" s="15">
        <v>1.0589999999999999</v>
      </c>
      <c r="L13" s="17" t="s">
        <v>120</v>
      </c>
    </row>
    <row r="14" spans="1:13" x14ac:dyDescent="0.3">
      <c r="A14" s="1"/>
      <c r="B14" s="10">
        <v>9</v>
      </c>
      <c r="C14" s="19">
        <v>129</v>
      </c>
      <c r="D14" s="20" t="s">
        <v>73</v>
      </c>
      <c r="E14" s="14">
        <v>1987</v>
      </c>
      <c r="F14" s="14" t="s">
        <v>2</v>
      </c>
      <c r="G14" s="13" t="s">
        <v>74</v>
      </c>
      <c r="H14" s="19" t="s">
        <v>23</v>
      </c>
      <c r="I14" s="14">
        <v>82</v>
      </c>
      <c r="J14" s="15">
        <f t="shared" si="0"/>
        <v>101.24867999999999</v>
      </c>
      <c r="K14" s="15">
        <v>0</v>
      </c>
      <c r="L14" s="17" t="s">
        <v>129</v>
      </c>
    </row>
    <row r="15" spans="1:13" x14ac:dyDescent="0.3">
      <c r="A15" s="1"/>
      <c r="B15" s="10">
        <v>10</v>
      </c>
      <c r="C15" s="19">
        <v>116</v>
      </c>
      <c r="D15" s="20" t="s">
        <v>77</v>
      </c>
      <c r="E15" s="14">
        <v>1985</v>
      </c>
      <c r="F15" s="14" t="s">
        <v>2</v>
      </c>
      <c r="G15" s="13" t="s">
        <v>78</v>
      </c>
      <c r="H15" s="19" t="s">
        <v>23</v>
      </c>
      <c r="I15" s="14">
        <v>48</v>
      </c>
      <c r="J15" s="15">
        <f t="shared" si="0"/>
        <v>59.267519999999998</v>
      </c>
      <c r="K15" s="15">
        <v>0</v>
      </c>
      <c r="L15" s="17" t="s">
        <v>131</v>
      </c>
    </row>
    <row r="18" spans="1:13" s="5" customFormat="1" ht="15.6" x14ac:dyDescent="0.3">
      <c r="B18" s="21"/>
      <c r="C18" s="21"/>
      <c r="D18" s="22" t="s">
        <v>139</v>
      </c>
      <c r="E18" s="21"/>
      <c r="F18" s="21"/>
    </row>
    <row r="20" spans="1:13" ht="63" customHeight="1" x14ac:dyDescent="0.3">
      <c r="A20" s="5"/>
      <c r="B20" s="7" t="s">
        <v>88</v>
      </c>
      <c r="C20" s="7" t="s">
        <v>90</v>
      </c>
      <c r="D20" s="8" t="s">
        <v>91</v>
      </c>
      <c r="E20" s="9" t="s">
        <v>92</v>
      </c>
      <c r="F20" s="9" t="s">
        <v>93</v>
      </c>
      <c r="G20" s="9" t="s">
        <v>94</v>
      </c>
      <c r="H20" s="9" t="s">
        <v>95</v>
      </c>
      <c r="I20" s="9" t="s">
        <v>96</v>
      </c>
      <c r="J20" s="6" t="s">
        <v>135</v>
      </c>
      <c r="K20" s="6" t="s">
        <v>136</v>
      </c>
      <c r="L20" s="6" t="s">
        <v>137</v>
      </c>
      <c r="M20" s="5"/>
    </row>
    <row r="21" spans="1:13" x14ac:dyDescent="0.3">
      <c r="A21" s="1"/>
      <c r="B21" s="10">
        <v>1</v>
      </c>
      <c r="C21" s="10">
        <v>124</v>
      </c>
      <c r="D21" s="12" t="s">
        <v>36</v>
      </c>
      <c r="E21" s="11">
        <v>1985</v>
      </c>
      <c r="F21" s="11" t="s">
        <v>2</v>
      </c>
      <c r="G21" s="18" t="s">
        <v>37</v>
      </c>
      <c r="H21" s="10" t="s">
        <v>38</v>
      </c>
      <c r="I21" s="14">
        <v>148</v>
      </c>
      <c r="J21" s="15">
        <f>I21*1.23474</f>
        <v>182.74151999999998</v>
      </c>
      <c r="K21" s="16">
        <v>0.42499999999999999</v>
      </c>
      <c r="L21" s="17" t="s">
        <v>107</v>
      </c>
    </row>
    <row r="22" spans="1:13" x14ac:dyDescent="0.3">
      <c r="A22" s="1"/>
      <c r="B22" s="10">
        <v>2</v>
      </c>
      <c r="C22" s="10">
        <v>109</v>
      </c>
      <c r="D22" s="12" t="s">
        <v>48</v>
      </c>
      <c r="E22" s="11">
        <v>1998</v>
      </c>
      <c r="F22" s="11" t="s">
        <v>2</v>
      </c>
      <c r="G22" s="18" t="s">
        <v>4</v>
      </c>
      <c r="H22" s="10" t="s">
        <v>38</v>
      </c>
      <c r="I22" s="11">
        <v>119</v>
      </c>
      <c r="J22" s="15">
        <f>I22*1.23474</f>
        <v>146.93405999999999</v>
      </c>
      <c r="K22" s="16">
        <v>0.88600000000000001</v>
      </c>
      <c r="L22" s="17" t="s">
        <v>114</v>
      </c>
    </row>
    <row r="23" spans="1:13" x14ac:dyDescent="0.3">
      <c r="A23" s="1"/>
      <c r="B23" s="19">
        <v>3</v>
      </c>
      <c r="C23" s="19">
        <v>117</v>
      </c>
      <c r="D23" s="20" t="s">
        <v>66</v>
      </c>
      <c r="E23" s="14">
        <v>1987</v>
      </c>
      <c r="F23" s="14" t="s">
        <v>33</v>
      </c>
      <c r="G23" s="13" t="s">
        <v>0</v>
      </c>
      <c r="H23" s="19" t="s">
        <v>38</v>
      </c>
      <c r="I23" s="14">
        <v>98</v>
      </c>
      <c r="J23" s="15">
        <f>I23*1.23474</f>
        <v>121.00452</v>
      </c>
      <c r="K23" s="15">
        <v>0.54800000000000004</v>
      </c>
      <c r="L23" s="17" t="s">
        <v>125</v>
      </c>
    </row>
    <row r="24" spans="1:13" x14ac:dyDescent="0.3">
      <c r="A24" s="1"/>
      <c r="B24" s="19">
        <v>4</v>
      </c>
      <c r="C24" s="19">
        <v>125</v>
      </c>
      <c r="D24" s="20" t="s">
        <v>82</v>
      </c>
      <c r="E24" s="14">
        <v>1995</v>
      </c>
      <c r="F24" s="14" t="s">
        <v>2</v>
      </c>
      <c r="G24" s="13" t="s">
        <v>6</v>
      </c>
      <c r="H24" s="19" t="s">
        <v>38</v>
      </c>
      <c r="I24" s="14">
        <v>12</v>
      </c>
      <c r="J24" s="15">
        <f>I24*1.23474</f>
        <v>14.816879999999999</v>
      </c>
      <c r="K24" s="15">
        <v>0</v>
      </c>
      <c r="L24" s="17" t="s">
        <v>133</v>
      </c>
    </row>
    <row r="27" spans="1:13" s="5" customFormat="1" ht="15.6" x14ac:dyDescent="0.3">
      <c r="B27" s="21"/>
      <c r="C27" s="21"/>
      <c r="D27" s="22" t="s">
        <v>140</v>
      </c>
      <c r="E27" s="21"/>
      <c r="F27" s="21"/>
    </row>
    <row r="29" spans="1:13" ht="63" customHeight="1" x14ac:dyDescent="0.3">
      <c r="A29" s="5"/>
      <c r="B29" s="7" t="s">
        <v>88</v>
      </c>
      <c r="C29" s="7" t="s">
        <v>90</v>
      </c>
      <c r="D29" s="8" t="s">
        <v>91</v>
      </c>
      <c r="E29" s="9" t="s">
        <v>92</v>
      </c>
      <c r="F29" s="9" t="s">
        <v>93</v>
      </c>
      <c r="G29" s="9" t="s">
        <v>94</v>
      </c>
      <c r="H29" s="9" t="s">
        <v>95</v>
      </c>
      <c r="I29" s="9" t="s">
        <v>96</v>
      </c>
      <c r="J29" s="6" t="s">
        <v>135</v>
      </c>
      <c r="K29" s="6" t="s">
        <v>136</v>
      </c>
      <c r="L29" s="6" t="s">
        <v>137</v>
      </c>
      <c r="M29" s="5"/>
    </row>
    <row r="30" spans="1:13" x14ac:dyDescent="0.3">
      <c r="A30" s="1"/>
      <c r="B30" s="10">
        <v>1</v>
      </c>
      <c r="C30" s="10">
        <v>134</v>
      </c>
      <c r="D30" s="12" t="s">
        <v>18</v>
      </c>
      <c r="E30" s="11">
        <v>1984</v>
      </c>
      <c r="F30" s="11" t="s">
        <v>2</v>
      </c>
      <c r="G30" s="18" t="s">
        <v>19</v>
      </c>
      <c r="H30" s="10" t="s">
        <v>20</v>
      </c>
      <c r="I30" s="11">
        <v>204</v>
      </c>
      <c r="J30" s="15">
        <f t="shared" ref="J30:J38" si="1">I30*1.23474</f>
        <v>251.88695999999999</v>
      </c>
      <c r="K30" s="16">
        <v>0.08</v>
      </c>
      <c r="L30" s="17" t="s">
        <v>99</v>
      </c>
    </row>
    <row r="31" spans="1:13" x14ac:dyDescent="0.3">
      <c r="A31" s="1"/>
      <c r="B31" s="10">
        <v>2</v>
      </c>
      <c r="C31" s="10">
        <v>102</v>
      </c>
      <c r="D31" s="12" t="s">
        <v>24</v>
      </c>
      <c r="E31" s="11">
        <v>1975</v>
      </c>
      <c r="F31" s="11" t="s">
        <v>2</v>
      </c>
      <c r="G31" s="18" t="s">
        <v>25</v>
      </c>
      <c r="H31" s="10" t="s">
        <v>20</v>
      </c>
      <c r="I31" s="11">
        <v>183</v>
      </c>
      <c r="J31" s="15">
        <f t="shared" si="1"/>
        <v>225.95741999999998</v>
      </c>
      <c r="K31" s="16">
        <v>0.79600000000000004</v>
      </c>
      <c r="L31" s="17" t="s">
        <v>101</v>
      </c>
    </row>
    <row r="32" spans="1:13" x14ac:dyDescent="0.3">
      <c r="A32" s="1"/>
      <c r="B32" s="10">
        <v>3</v>
      </c>
      <c r="C32" s="10">
        <v>130</v>
      </c>
      <c r="D32" s="12" t="s">
        <v>52</v>
      </c>
      <c r="E32" s="11">
        <v>1984</v>
      </c>
      <c r="F32" s="11" t="s">
        <v>2</v>
      </c>
      <c r="G32" s="13" t="s">
        <v>0</v>
      </c>
      <c r="H32" s="19" t="s">
        <v>20</v>
      </c>
      <c r="I32" s="14">
        <v>108</v>
      </c>
      <c r="J32" s="15">
        <f t="shared" si="1"/>
        <v>133.35192000000001</v>
      </c>
      <c r="K32" s="15">
        <v>0.55200000000000005</v>
      </c>
      <c r="L32" s="17" t="s">
        <v>117</v>
      </c>
    </row>
    <row r="33" spans="1:13" x14ac:dyDescent="0.3">
      <c r="A33" s="1"/>
      <c r="B33" s="19">
        <v>4</v>
      </c>
      <c r="C33" s="19">
        <v>131</v>
      </c>
      <c r="D33" s="20" t="s">
        <v>53</v>
      </c>
      <c r="E33" s="14">
        <v>1984</v>
      </c>
      <c r="F33" s="14" t="s">
        <v>2</v>
      </c>
      <c r="G33" s="13" t="s">
        <v>4</v>
      </c>
      <c r="H33" s="19" t="s">
        <v>20</v>
      </c>
      <c r="I33" s="14">
        <v>107</v>
      </c>
      <c r="J33" s="15">
        <f t="shared" si="1"/>
        <v>132.11717999999999</v>
      </c>
      <c r="K33" s="15">
        <v>0</v>
      </c>
      <c r="L33" s="17" t="s">
        <v>118</v>
      </c>
    </row>
    <row r="34" spans="1:13" x14ac:dyDescent="0.3">
      <c r="A34" s="1"/>
      <c r="B34" s="19">
        <v>5</v>
      </c>
      <c r="C34" s="19">
        <v>132</v>
      </c>
      <c r="D34" s="20" t="s">
        <v>64</v>
      </c>
      <c r="E34" s="14">
        <v>1981</v>
      </c>
      <c r="F34" s="14" t="s">
        <v>2</v>
      </c>
      <c r="G34" s="13" t="s">
        <v>65</v>
      </c>
      <c r="H34" s="19" t="s">
        <v>20</v>
      </c>
      <c r="I34" s="14">
        <v>98</v>
      </c>
      <c r="J34" s="15">
        <f t="shared" si="1"/>
        <v>121.00452</v>
      </c>
      <c r="K34" s="15">
        <v>0.86499999999999999</v>
      </c>
      <c r="L34" s="17" t="s">
        <v>124</v>
      </c>
    </row>
    <row r="35" spans="1:13" x14ac:dyDescent="0.3">
      <c r="A35" s="1"/>
      <c r="B35" s="10">
        <v>6</v>
      </c>
      <c r="C35" s="19">
        <v>135</v>
      </c>
      <c r="D35" s="20" t="s">
        <v>67</v>
      </c>
      <c r="E35" s="14">
        <v>1983</v>
      </c>
      <c r="F35" s="14" t="s">
        <v>2</v>
      </c>
      <c r="G35" s="13" t="s">
        <v>68</v>
      </c>
      <c r="H35" s="19" t="s">
        <v>20</v>
      </c>
      <c r="I35" s="14">
        <v>90</v>
      </c>
      <c r="J35" s="15">
        <f t="shared" si="1"/>
        <v>111.1266</v>
      </c>
      <c r="K35" s="15">
        <v>0</v>
      </c>
      <c r="L35" s="17" t="s">
        <v>126</v>
      </c>
    </row>
    <row r="36" spans="1:13" x14ac:dyDescent="0.3">
      <c r="A36" s="1"/>
      <c r="B36" s="10">
        <v>7</v>
      </c>
      <c r="C36" s="19">
        <v>107</v>
      </c>
      <c r="D36" s="20" t="s">
        <v>71</v>
      </c>
      <c r="E36" s="14">
        <v>1975</v>
      </c>
      <c r="F36" s="14" t="s">
        <v>2</v>
      </c>
      <c r="G36" s="13" t="s">
        <v>72</v>
      </c>
      <c r="H36" s="19" t="s">
        <v>20</v>
      </c>
      <c r="I36" s="14">
        <v>87</v>
      </c>
      <c r="J36" s="15">
        <f t="shared" si="1"/>
        <v>107.42237999999999</v>
      </c>
      <c r="K36" s="15">
        <v>0</v>
      </c>
      <c r="L36" s="17" t="s">
        <v>128</v>
      </c>
    </row>
    <row r="37" spans="1:13" x14ac:dyDescent="0.3">
      <c r="A37" s="1"/>
      <c r="B37" s="19" t="s">
        <v>13</v>
      </c>
      <c r="C37" s="19">
        <v>108</v>
      </c>
      <c r="D37" s="20" t="s">
        <v>85</v>
      </c>
      <c r="E37" s="14">
        <v>1984</v>
      </c>
      <c r="F37" s="14" t="s">
        <v>2</v>
      </c>
      <c r="G37" s="13" t="s">
        <v>0</v>
      </c>
      <c r="H37" s="19" t="s">
        <v>20</v>
      </c>
      <c r="I37" s="14">
        <v>0</v>
      </c>
      <c r="J37" s="15">
        <f t="shared" si="1"/>
        <v>0</v>
      </c>
      <c r="K37" s="15">
        <v>0</v>
      </c>
      <c r="L37" s="17">
        <v>0</v>
      </c>
    </row>
    <row r="38" spans="1:13" x14ac:dyDescent="0.3">
      <c r="A38" s="1"/>
      <c r="B38" s="19" t="s">
        <v>13</v>
      </c>
      <c r="C38" s="19">
        <v>111</v>
      </c>
      <c r="D38" s="20" t="s">
        <v>86</v>
      </c>
      <c r="E38" s="14">
        <v>1976</v>
      </c>
      <c r="F38" s="14" t="s">
        <v>2</v>
      </c>
      <c r="G38" s="13" t="s">
        <v>87</v>
      </c>
      <c r="H38" s="19" t="s">
        <v>20</v>
      </c>
      <c r="I38" s="14">
        <v>0</v>
      </c>
      <c r="J38" s="15">
        <f t="shared" si="1"/>
        <v>0</v>
      </c>
      <c r="K38" s="15">
        <v>0</v>
      </c>
      <c r="L38" s="17">
        <v>0</v>
      </c>
    </row>
    <row r="41" spans="1:13" s="5" customFormat="1" ht="15.6" x14ac:dyDescent="0.3">
      <c r="B41" s="21"/>
      <c r="C41" s="21"/>
      <c r="D41" s="22" t="s">
        <v>141</v>
      </c>
      <c r="E41" s="21"/>
      <c r="F41" s="21"/>
    </row>
    <row r="43" spans="1:13" ht="63" customHeight="1" x14ac:dyDescent="0.3">
      <c r="A43" s="5"/>
      <c r="B43" s="7" t="s">
        <v>88</v>
      </c>
      <c r="C43" s="7" t="s">
        <v>90</v>
      </c>
      <c r="D43" s="8" t="s">
        <v>91</v>
      </c>
      <c r="E43" s="9" t="s">
        <v>92</v>
      </c>
      <c r="F43" s="9" t="s">
        <v>93</v>
      </c>
      <c r="G43" s="9" t="s">
        <v>94</v>
      </c>
      <c r="H43" s="9" t="s">
        <v>95</v>
      </c>
      <c r="I43" s="9" t="s">
        <v>96</v>
      </c>
      <c r="J43" s="6" t="s">
        <v>135</v>
      </c>
      <c r="K43" s="6" t="s">
        <v>136</v>
      </c>
      <c r="L43" s="6" t="s">
        <v>137</v>
      </c>
      <c r="M43" s="5"/>
    </row>
    <row r="44" spans="1:13" x14ac:dyDescent="0.3">
      <c r="A44" s="1"/>
      <c r="B44" s="10">
        <v>1</v>
      </c>
      <c r="C44" s="10">
        <v>101</v>
      </c>
      <c r="D44" s="12" t="s">
        <v>26</v>
      </c>
      <c r="E44" s="11">
        <v>1979</v>
      </c>
      <c r="F44" s="11" t="s">
        <v>2</v>
      </c>
      <c r="G44" s="18" t="s">
        <v>0</v>
      </c>
      <c r="H44" s="10" t="s">
        <v>27</v>
      </c>
      <c r="I44" s="11">
        <v>178</v>
      </c>
      <c r="J44" s="15">
        <f t="shared" ref="J44:J49" si="2">I44*1.23474</f>
        <v>219.78371999999999</v>
      </c>
      <c r="K44" s="16">
        <v>0.52900000000000003</v>
      </c>
      <c r="L44" s="17" t="s">
        <v>102</v>
      </c>
    </row>
    <row r="45" spans="1:13" x14ac:dyDescent="0.3">
      <c r="A45" s="1"/>
      <c r="B45" s="10">
        <v>2</v>
      </c>
      <c r="C45" s="10">
        <v>110</v>
      </c>
      <c r="D45" s="12" t="s">
        <v>28</v>
      </c>
      <c r="E45" s="11">
        <v>1984</v>
      </c>
      <c r="F45" s="11" t="s">
        <v>2</v>
      </c>
      <c r="G45" s="13" t="s">
        <v>29</v>
      </c>
      <c r="H45" s="10" t="s">
        <v>27</v>
      </c>
      <c r="I45" s="11">
        <v>169</v>
      </c>
      <c r="J45" s="15">
        <f t="shared" si="2"/>
        <v>208.67105999999998</v>
      </c>
      <c r="K45" s="16">
        <v>0.221</v>
      </c>
      <c r="L45" s="17" t="s">
        <v>103</v>
      </c>
    </row>
    <row r="46" spans="1:13" x14ac:dyDescent="0.3">
      <c r="A46" s="1"/>
      <c r="B46" s="10">
        <v>3</v>
      </c>
      <c r="C46" s="10">
        <v>115</v>
      </c>
      <c r="D46" s="12" t="s">
        <v>40</v>
      </c>
      <c r="E46" s="11">
        <v>1979</v>
      </c>
      <c r="F46" s="11" t="s">
        <v>2</v>
      </c>
      <c r="G46" s="18" t="s">
        <v>41</v>
      </c>
      <c r="H46" s="10" t="s">
        <v>27</v>
      </c>
      <c r="I46" s="11">
        <v>132</v>
      </c>
      <c r="J46" s="15">
        <f t="shared" si="2"/>
        <v>162.98568</v>
      </c>
      <c r="K46" s="16">
        <v>0.60499999999999998</v>
      </c>
      <c r="L46" s="17" t="s">
        <v>109</v>
      </c>
    </row>
    <row r="47" spans="1:13" x14ac:dyDescent="0.3">
      <c r="A47" s="1"/>
      <c r="B47" s="10">
        <v>4</v>
      </c>
      <c r="C47" s="10">
        <v>127</v>
      </c>
      <c r="D47" s="12" t="s">
        <v>44</v>
      </c>
      <c r="E47" s="11">
        <v>1978</v>
      </c>
      <c r="F47" s="11" t="s">
        <v>2</v>
      </c>
      <c r="G47" s="13" t="s">
        <v>29</v>
      </c>
      <c r="H47" s="10" t="s">
        <v>27</v>
      </c>
      <c r="I47" s="11">
        <v>128</v>
      </c>
      <c r="J47" s="15">
        <f t="shared" si="2"/>
        <v>158.04671999999999</v>
      </c>
      <c r="K47" s="16">
        <v>0.89400000000000002</v>
      </c>
      <c r="L47" s="17" t="s">
        <v>111</v>
      </c>
    </row>
    <row r="48" spans="1:13" x14ac:dyDescent="0.3">
      <c r="A48" s="1"/>
      <c r="B48" s="19">
        <v>5</v>
      </c>
      <c r="C48" s="19">
        <v>126</v>
      </c>
      <c r="D48" s="20" t="s">
        <v>63</v>
      </c>
      <c r="E48" s="14">
        <v>1984</v>
      </c>
      <c r="F48" s="14" t="s">
        <v>2</v>
      </c>
      <c r="G48" s="13" t="s">
        <v>0</v>
      </c>
      <c r="H48" s="19" t="s">
        <v>27</v>
      </c>
      <c r="I48" s="14">
        <v>100</v>
      </c>
      <c r="J48" s="15">
        <f t="shared" si="2"/>
        <v>123.47399999999999</v>
      </c>
      <c r="K48" s="15">
        <v>0</v>
      </c>
      <c r="L48" s="17" t="s">
        <v>123</v>
      </c>
    </row>
    <row r="49" spans="1:13" x14ac:dyDescent="0.3">
      <c r="A49" s="1"/>
      <c r="B49" s="19">
        <v>6</v>
      </c>
      <c r="C49" s="19">
        <v>121</v>
      </c>
      <c r="D49" s="20" t="s">
        <v>69</v>
      </c>
      <c r="E49" s="14">
        <v>1980</v>
      </c>
      <c r="F49" s="14" t="s">
        <v>2</v>
      </c>
      <c r="G49" s="13" t="s">
        <v>70</v>
      </c>
      <c r="H49" s="19" t="s">
        <v>27</v>
      </c>
      <c r="I49" s="14">
        <v>88</v>
      </c>
      <c r="J49" s="15">
        <f t="shared" si="2"/>
        <v>108.65711999999999</v>
      </c>
      <c r="K49" s="15">
        <v>0</v>
      </c>
      <c r="L49" s="17" t="s">
        <v>127</v>
      </c>
    </row>
    <row r="52" spans="1:13" s="5" customFormat="1" ht="15.6" x14ac:dyDescent="0.3">
      <c r="B52" s="21"/>
      <c r="C52" s="21"/>
      <c r="D52" s="22" t="s">
        <v>142</v>
      </c>
      <c r="E52" s="21"/>
      <c r="F52" s="21"/>
    </row>
    <row r="54" spans="1:13" ht="63" customHeight="1" x14ac:dyDescent="0.3">
      <c r="A54" s="5"/>
      <c r="B54" s="7" t="s">
        <v>88</v>
      </c>
      <c r="C54" s="7" t="s">
        <v>90</v>
      </c>
      <c r="D54" s="8" t="s">
        <v>91</v>
      </c>
      <c r="E54" s="9" t="s">
        <v>92</v>
      </c>
      <c r="F54" s="9" t="s">
        <v>93</v>
      </c>
      <c r="G54" s="9" t="s">
        <v>94</v>
      </c>
      <c r="H54" s="9" t="s">
        <v>95</v>
      </c>
      <c r="I54" s="9" t="s">
        <v>96</v>
      </c>
      <c r="J54" s="6" t="s">
        <v>135</v>
      </c>
      <c r="K54" s="6" t="s">
        <v>136</v>
      </c>
      <c r="L54" s="6" t="s">
        <v>137</v>
      </c>
      <c r="M54" s="5"/>
    </row>
    <row r="55" spans="1:13" x14ac:dyDescent="0.3">
      <c r="A55" s="1"/>
      <c r="B55" s="10">
        <v>1</v>
      </c>
      <c r="C55" s="10">
        <v>105</v>
      </c>
      <c r="D55" s="12" t="s">
        <v>16</v>
      </c>
      <c r="E55" s="11">
        <v>1974</v>
      </c>
      <c r="F55" s="11" t="s">
        <v>2</v>
      </c>
      <c r="G55" s="13" t="s">
        <v>0</v>
      </c>
      <c r="H55" s="10" t="s">
        <v>17</v>
      </c>
      <c r="I55" s="14">
        <v>219</v>
      </c>
      <c r="J55" s="15">
        <f t="shared" ref="J55" si="3">I55*1.23474</f>
        <v>270.40805999999998</v>
      </c>
      <c r="K55" s="16">
        <v>0.155</v>
      </c>
      <c r="L55" s="17" t="s">
        <v>98</v>
      </c>
    </row>
    <row r="56" spans="1:13" x14ac:dyDescent="0.3">
      <c r="A56" s="1"/>
      <c r="B56" s="10">
        <v>2</v>
      </c>
      <c r="C56" s="10">
        <v>114</v>
      </c>
      <c r="D56" s="12" t="s">
        <v>34</v>
      </c>
      <c r="E56" s="11">
        <v>1973</v>
      </c>
      <c r="F56" s="11" t="s">
        <v>2</v>
      </c>
      <c r="G56" s="18" t="s">
        <v>35</v>
      </c>
      <c r="H56" s="10" t="s">
        <v>17</v>
      </c>
      <c r="I56" s="11">
        <v>151</v>
      </c>
      <c r="J56" s="15">
        <f>I56*1.23474</f>
        <v>186.44574</v>
      </c>
      <c r="K56" s="16">
        <v>0.52100000000000002</v>
      </c>
      <c r="L56" s="17" t="s">
        <v>106</v>
      </c>
    </row>
    <row r="57" spans="1:13" x14ac:dyDescent="0.3">
      <c r="A57" s="1"/>
      <c r="B57" s="10">
        <v>3</v>
      </c>
      <c r="C57" s="10">
        <v>106</v>
      </c>
      <c r="D57" s="12" t="s">
        <v>45</v>
      </c>
      <c r="E57" s="11">
        <v>1970</v>
      </c>
      <c r="F57" s="11" t="s">
        <v>2</v>
      </c>
      <c r="G57" s="18" t="s">
        <v>46</v>
      </c>
      <c r="H57" s="10" t="s">
        <v>17</v>
      </c>
      <c r="I57" s="11">
        <v>128</v>
      </c>
      <c r="J57" s="15">
        <f>I57*1.23474</f>
        <v>158.04671999999999</v>
      </c>
      <c r="K57" s="16">
        <v>0.44900000000000001</v>
      </c>
      <c r="L57" s="17" t="s">
        <v>112</v>
      </c>
    </row>
    <row r="58" spans="1:13" x14ac:dyDescent="0.3">
      <c r="A58" s="1"/>
      <c r="B58" s="19">
        <v>4</v>
      </c>
      <c r="C58" s="19">
        <v>112</v>
      </c>
      <c r="D58" s="20" t="s">
        <v>54</v>
      </c>
      <c r="E58" s="14">
        <v>1974</v>
      </c>
      <c r="F58" s="14" t="s">
        <v>2</v>
      </c>
      <c r="G58" s="13" t="s">
        <v>55</v>
      </c>
      <c r="H58" s="19" t="s">
        <v>17</v>
      </c>
      <c r="I58" s="14">
        <v>106</v>
      </c>
      <c r="J58" s="15">
        <f>I58*1.23474</f>
        <v>130.88244</v>
      </c>
      <c r="K58" s="15">
        <v>0.93500000000000005</v>
      </c>
      <c r="L58" s="17" t="s">
        <v>119</v>
      </c>
    </row>
    <row r="59" spans="1:13" x14ac:dyDescent="0.3">
      <c r="A59" s="1"/>
      <c r="B59" s="19">
        <v>5</v>
      </c>
      <c r="C59" s="19">
        <v>123</v>
      </c>
      <c r="D59" s="20" t="s">
        <v>80</v>
      </c>
      <c r="E59" s="14">
        <v>1967</v>
      </c>
      <c r="F59" s="14" t="s">
        <v>2</v>
      </c>
      <c r="G59" s="13" t="s">
        <v>81</v>
      </c>
      <c r="H59" s="19" t="s">
        <v>17</v>
      </c>
      <c r="I59" s="14">
        <v>12</v>
      </c>
      <c r="J59" s="15">
        <f>I59*1.23474</f>
        <v>14.816879999999999</v>
      </c>
      <c r="K59" s="15">
        <v>2.3E-2</v>
      </c>
      <c r="L59" s="17" t="s">
        <v>132</v>
      </c>
    </row>
    <row r="60" spans="1:13" x14ac:dyDescent="0.3">
      <c r="A60" s="1"/>
      <c r="B60" s="19">
        <v>6</v>
      </c>
      <c r="C60" s="19">
        <v>103</v>
      </c>
      <c r="D60" s="20" t="s">
        <v>83</v>
      </c>
      <c r="E60" s="14">
        <v>1972</v>
      </c>
      <c r="F60" s="14" t="s">
        <v>2</v>
      </c>
      <c r="G60" s="13" t="s">
        <v>84</v>
      </c>
      <c r="H60" s="19" t="s">
        <v>17</v>
      </c>
      <c r="I60" s="14">
        <v>1</v>
      </c>
      <c r="J60" s="15">
        <f>I60*1.23474</f>
        <v>1.2347399999999999</v>
      </c>
      <c r="K60" s="15">
        <v>0</v>
      </c>
      <c r="L60" s="17" t="s">
        <v>134</v>
      </c>
    </row>
    <row r="63" spans="1:13" s="5" customFormat="1" ht="15.6" x14ac:dyDescent="0.3">
      <c r="B63" s="21"/>
      <c r="C63" s="21"/>
      <c r="D63" s="22" t="s">
        <v>143</v>
      </c>
      <c r="E63" s="21"/>
      <c r="F63" s="21"/>
    </row>
    <row r="65" spans="1:13" ht="63" customHeight="1" x14ac:dyDescent="0.3">
      <c r="A65" s="5"/>
      <c r="B65" s="7" t="s">
        <v>88</v>
      </c>
      <c r="C65" s="7" t="s">
        <v>90</v>
      </c>
      <c r="D65" s="8" t="s">
        <v>91</v>
      </c>
      <c r="E65" s="9" t="s">
        <v>92</v>
      </c>
      <c r="F65" s="9" t="s">
        <v>93</v>
      </c>
      <c r="G65" s="9" t="s">
        <v>94</v>
      </c>
      <c r="H65" s="9" t="s">
        <v>95</v>
      </c>
      <c r="I65" s="9" t="s">
        <v>96</v>
      </c>
      <c r="J65" s="6" t="s">
        <v>135</v>
      </c>
      <c r="K65" s="6" t="s">
        <v>136</v>
      </c>
      <c r="L65" s="6" t="s">
        <v>137</v>
      </c>
      <c r="M65" s="5"/>
    </row>
    <row r="66" spans="1:13" x14ac:dyDescent="0.3">
      <c r="A66" s="1"/>
      <c r="B66" s="10">
        <v>1</v>
      </c>
      <c r="C66" s="10">
        <v>133</v>
      </c>
      <c r="D66" s="12" t="s">
        <v>42</v>
      </c>
      <c r="E66" s="11">
        <v>1959</v>
      </c>
      <c r="F66" s="11" t="s">
        <v>33</v>
      </c>
      <c r="G66" s="18" t="s">
        <v>0</v>
      </c>
      <c r="H66" s="10" t="s">
        <v>43</v>
      </c>
      <c r="I66" s="11">
        <v>129</v>
      </c>
      <c r="J66" s="15">
        <f>I66*1.23474</f>
        <v>159.28145999999998</v>
      </c>
      <c r="K66" s="16">
        <v>0.54900000000000004</v>
      </c>
      <c r="L66" s="17" t="s">
        <v>110</v>
      </c>
    </row>
    <row r="67" spans="1:13" x14ac:dyDescent="0.3">
      <c r="A67" s="1"/>
      <c r="B67" s="19">
        <v>2</v>
      </c>
      <c r="C67" s="19">
        <v>139</v>
      </c>
      <c r="D67" s="20" t="s">
        <v>59</v>
      </c>
      <c r="E67" s="14">
        <v>1958</v>
      </c>
      <c r="F67" s="14" t="s">
        <v>2</v>
      </c>
      <c r="G67" s="13" t="s">
        <v>60</v>
      </c>
      <c r="H67" s="19" t="s">
        <v>43</v>
      </c>
      <c r="I67" s="14">
        <v>102</v>
      </c>
      <c r="J67" s="15">
        <f>I67*1.23474</f>
        <v>125.94347999999999</v>
      </c>
      <c r="K67" s="15">
        <v>0.81299999999999994</v>
      </c>
      <c r="L67" s="17" t="s">
        <v>121</v>
      </c>
    </row>
    <row r="68" spans="1:13" x14ac:dyDescent="0.3">
      <c r="A68" s="1"/>
      <c r="B68" s="19">
        <v>3</v>
      </c>
      <c r="C68" s="19">
        <v>104</v>
      </c>
      <c r="D68" s="20" t="s">
        <v>61</v>
      </c>
      <c r="E68" s="14">
        <v>1951</v>
      </c>
      <c r="F68" s="14" t="s">
        <v>2</v>
      </c>
      <c r="G68" s="13" t="s">
        <v>62</v>
      </c>
      <c r="H68" s="19" t="s">
        <v>43</v>
      </c>
      <c r="I68" s="14">
        <v>102</v>
      </c>
      <c r="J68" s="15">
        <f>I68*1.23474</f>
        <v>125.94347999999999</v>
      </c>
      <c r="K68" s="15">
        <v>0.43</v>
      </c>
      <c r="L68" s="17" t="s">
        <v>122</v>
      </c>
    </row>
    <row r="69" spans="1:13" x14ac:dyDescent="0.3">
      <c r="A69" s="1"/>
      <c r="B69" s="19">
        <v>4</v>
      </c>
      <c r="C69" s="19">
        <v>122</v>
      </c>
      <c r="D69" s="20" t="s">
        <v>75</v>
      </c>
      <c r="E69" s="14">
        <v>1960</v>
      </c>
      <c r="F69" s="14" t="s">
        <v>2</v>
      </c>
      <c r="G69" s="13" t="s">
        <v>76</v>
      </c>
      <c r="H69" s="19" t="s">
        <v>43</v>
      </c>
      <c r="I69" s="14">
        <v>79</v>
      </c>
      <c r="J69" s="15">
        <f>I69*1.23474</f>
        <v>97.544460000000001</v>
      </c>
      <c r="K69" s="15">
        <v>0</v>
      </c>
      <c r="L69" s="17" t="s">
        <v>130</v>
      </c>
    </row>
  </sheetData>
  <sortState ref="B36:L74">
    <sortCondition ref="H35"/>
  </sortState>
  <mergeCells count="1">
    <mergeCell ref="A1:L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24H Run Overall</vt:lpstr>
      <vt:lpstr>Age groups 24H Run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Sportlat</cp:lastModifiedBy>
  <dcterms:created xsi:type="dcterms:W3CDTF">2025-06-16T16:58:28Z</dcterms:created>
  <dcterms:modified xsi:type="dcterms:W3CDTF">2025-06-19T20:15:07Z</dcterms:modified>
</cp:coreProperties>
</file>