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DF524313-8049-4579-BCF3-F0307B9B1A23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F9  M9" sheetId="1" r:id="rId1"/>
    <sheet name="F11  M11" sheetId="2" r:id="rId2"/>
    <sheet name="F13  M13  F15  M15 M60  F50  MO" sheetId="3" r:id="rId3"/>
    <sheet name="M17  F17  M  M50  F40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10" i="1"/>
  <c r="H5" i="1"/>
  <c r="H6" i="4" l="1"/>
  <c r="H9" i="4"/>
  <c r="H12" i="4"/>
  <c r="H16" i="4"/>
  <c r="H19" i="4"/>
  <c r="H22" i="4"/>
  <c r="H23" i="4"/>
  <c r="H5" i="4"/>
  <c r="H6" i="3"/>
  <c r="H9" i="3"/>
  <c r="H10" i="3"/>
  <c r="H11" i="3"/>
  <c r="H12" i="3"/>
  <c r="H15" i="3"/>
  <c r="H18" i="3"/>
  <c r="H19" i="3"/>
  <c r="H22" i="3"/>
  <c r="H23" i="3"/>
  <c r="H26" i="3"/>
  <c r="H29" i="3"/>
  <c r="H5" i="3"/>
  <c r="H6" i="2"/>
  <c r="H7" i="2"/>
  <c r="H8" i="2"/>
  <c r="H9" i="2"/>
  <c r="H12" i="2"/>
  <c r="H13" i="2"/>
  <c r="H14" i="2"/>
  <c r="H15" i="2"/>
  <c r="H16" i="2"/>
  <c r="H5" i="2"/>
</calcChain>
</file>

<file path=xl/sharedStrings.xml><?xml version="1.0" encoding="utf-8"?>
<sst xmlns="http://schemas.openxmlformats.org/spreadsheetml/2006/main" count="130" uniqueCount="74">
  <si>
    <t>peld.rezult.</t>
  </si>
  <si>
    <t>skrieš.</t>
  </si>
  <si>
    <t>peld+skrieš</t>
  </si>
  <si>
    <t>Gusts Gudēvics</t>
  </si>
  <si>
    <t>Jelgavas 4. vidusskola</t>
  </si>
  <si>
    <t>M9</t>
  </si>
  <si>
    <t>Manu Treiguts</t>
  </si>
  <si>
    <t>Energy Racing Team</t>
  </si>
  <si>
    <t>Andrejs Pahomovs</t>
  </si>
  <si>
    <t>Piramida Triathlon Club</t>
  </si>
  <si>
    <t>Ekaterina Gubina</t>
  </si>
  <si>
    <t>F9</t>
  </si>
  <si>
    <t> Marta Gustiņa</t>
  </si>
  <si>
    <t>Dobele</t>
  </si>
  <si>
    <t>F11</t>
  </si>
  <si>
    <t>Lea Treigute </t>
  </si>
  <si>
    <t>Keitija Skribāne</t>
  </si>
  <si>
    <t>Jelgava</t>
  </si>
  <si>
    <t>Beāte Blaua</t>
  </si>
  <si>
    <t>Nelli Budjko</t>
  </si>
  <si>
    <t> Salvis Šķirus</t>
  </si>
  <si>
    <t xml:space="preserve">Jelgavas SPS </t>
  </si>
  <si>
    <t>M11</t>
  </si>
  <si>
    <t>Viktors Prokopčuks</t>
  </si>
  <si>
    <t>Jelenas Prokopčuka SS</t>
  </si>
  <si>
    <t>Ervīns Fiļovs</t>
  </si>
  <si>
    <t>Jēkabpils</t>
  </si>
  <si>
    <t>Marats Budjko</t>
  </si>
  <si>
    <t>Grigori Meskin</t>
  </si>
  <si>
    <t>Darja Gubina</t>
  </si>
  <si>
    <t>F13</t>
  </si>
  <si>
    <t>Beāte Ziediņa</t>
  </si>
  <si>
    <t>Everts Pikšēns</t>
  </si>
  <si>
    <t>M13</t>
  </si>
  <si>
    <t>Rūdolfs Žideņš</t>
  </si>
  <si>
    <t>Bruno Parfenkovs</t>
  </si>
  <si>
    <t>Siguldas sporta skola</t>
  </si>
  <si>
    <t>Klāvs Dūzis</t>
  </si>
  <si>
    <t>Bulko Karolina</t>
  </si>
  <si>
    <t>Triatlona akademija</t>
  </si>
  <si>
    <t>F15</t>
  </si>
  <si>
    <t>Gustavs Viksne</t>
  </si>
  <si>
    <t>M15</t>
  </si>
  <si>
    <t>Juris Celmārs</t>
  </si>
  <si>
    <t>Jēkabpils sporta centrs </t>
  </si>
  <si>
    <t>Raimonds Garenčiks</t>
  </si>
  <si>
    <t>Rīga</t>
  </si>
  <si>
    <t>M60</t>
  </si>
  <si>
    <t>Hugo Barker</t>
  </si>
  <si>
    <t>Maryte Garbene</t>
  </si>
  <si>
    <t>F50</t>
  </si>
  <si>
    <t>Ģirc Treiguts</t>
  </si>
  <si>
    <t>MO</t>
  </si>
  <si>
    <t>Andrians Bulko </t>
  </si>
  <si>
    <t>M17</t>
  </si>
  <si>
    <t>Timurs Kukes</t>
  </si>
  <si>
    <t>Dārta Mestere</t>
  </si>
  <si>
    <t>F17</t>
  </si>
  <si>
    <t>Kaspars Kiesners</t>
  </si>
  <si>
    <t>M</t>
  </si>
  <si>
    <t>Kristiāns Feldmanis</t>
  </si>
  <si>
    <t>DSQ</t>
  </si>
  <si>
    <t>Jolanta Grugule </t>
  </si>
  <si>
    <t>F40</t>
  </si>
  <si>
    <t>Viesturs Sīlis </t>
  </si>
  <si>
    <t>Rejigija</t>
  </si>
  <si>
    <t>M40</t>
  </si>
  <si>
    <t>Dzintars Grasmanis</t>
  </si>
  <si>
    <t>M50</t>
  </si>
  <si>
    <t>Toms Pikšēns</t>
  </si>
  <si>
    <t xml:space="preserve">
JELGAVAS  PILSĒTAS  ATKLĀTAIS  ČEMPIONĀTS  AKVATLONĀ  2022</t>
  </si>
  <si>
    <t>distances saīsināšanai</t>
  </si>
  <si>
    <t>Koknese</t>
  </si>
  <si>
    <t>galvenais tiesnesis Vladimirs Kuzmenko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</si>
</sst>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16"/>
  <sheetViews>
    <sheetView zoomScale="120" zoomScaleNormal="120" workbookViewId="0">
      <selection activeCell="B7" sqref="B7"/>
    </sheetView>
  </sheetViews>
  <sheetFormatPr defaultRowHeight="14.4" x14ac:dyDescent="0.3"/>
  <cols>
    <col min="1" max="1" width="5.44140625" style="1" customWidth="1"/>
    <col min="2" max="2" width="20.21875" customWidth="1"/>
    <col min="4" max="4" width="20.21875" customWidth="1"/>
    <col min="5" max="5" width="7.21875" style="1" customWidth="1"/>
    <col min="6" max="8" width="11.5546875" style="1" customWidth="1"/>
    <col min="9" max="58" width="8.88671875" style="1"/>
  </cols>
  <sheetData>
    <row r="2" spans="1:58" s="18" customFormat="1" ht="19.2" customHeight="1" x14ac:dyDescent="0.3">
      <c r="A2" s="17"/>
      <c r="B2" s="20" t="s">
        <v>70</v>
      </c>
      <c r="C2" s="20"/>
      <c r="D2" s="20"/>
      <c r="E2" s="2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4" spans="1:58" x14ac:dyDescent="0.3">
      <c r="F4" s="2" t="s">
        <v>0</v>
      </c>
      <c r="G4" s="2" t="s">
        <v>1</v>
      </c>
      <c r="H4" s="3" t="s">
        <v>2</v>
      </c>
    </row>
    <row r="5" spans="1:58" x14ac:dyDescent="0.3">
      <c r="A5" s="4">
        <v>1</v>
      </c>
      <c r="B5" s="5" t="s">
        <v>3</v>
      </c>
      <c r="C5" s="6">
        <v>2013</v>
      </c>
      <c r="D5" s="5" t="s">
        <v>4</v>
      </c>
      <c r="E5" s="4" t="s">
        <v>5</v>
      </c>
      <c r="F5" s="2">
        <v>6.3657407407407402E-4</v>
      </c>
      <c r="G5" s="2">
        <v>1.1574074074074076E-3</v>
      </c>
      <c r="H5" s="2">
        <f>G5+F5</f>
        <v>1.7939814814814815E-3</v>
      </c>
    </row>
    <row r="6" spans="1:58" x14ac:dyDescent="0.3">
      <c r="A6" s="4">
        <v>2</v>
      </c>
      <c r="B6" s="5" t="s">
        <v>6</v>
      </c>
      <c r="C6" s="6">
        <v>2014</v>
      </c>
      <c r="D6" s="5" t="s">
        <v>7</v>
      </c>
      <c r="E6" s="4" t="s">
        <v>5</v>
      </c>
      <c r="F6" s="2">
        <v>6.2500000000000001E-4</v>
      </c>
      <c r="G6" s="2">
        <v>1.3425925925925925E-3</v>
      </c>
      <c r="H6" s="2">
        <f t="shared" ref="H6:H10" si="0">G6+F6</f>
        <v>1.9675925925925924E-3</v>
      </c>
    </row>
    <row r="7" spans="1:58" x14ac:dyDescent="0.3">
      <c r="A7" s="4">
        <v>3</v>
      </c>
      <c r="B7" s="8" t="s">
        <v>8</v>
      </c>
      <c r="C7" s="4">
        <v>2014</v>
      </c>
      <c r="D7" s="8" t="s">
        <v>9</v>
      </c>
      <c r="E7" s="4" t="s">
        <v>5</v>
      </c>
      <c r="F7" s="2">
        <v>8.2175925925925917E-4</v>
      </c>
      <c r="G7" s="2">
        <v>1.4814814814814814E-3</v>
      </c>
      <c r="H7" s="2">
        <f t="shared" si="0"/>
        <v>2.3032407407407407E-3</v>
      </c>
    </row>
    <row r="8" spans="1:58" x14ac:dyDescent="0.3">
      <c r="B8" s="1"/>
      <c r="C8" s="1"/>
      <c r="D8" s="1"/>
    </row>
    <row r="10" spans="1:58" x14ac:dyDescent="0.3">
      <c r="A10" s="4">
        <v>1</v>
      </c>
      <c r="B10" s="8" t="s">
        <v>10</v>
      </c>
      <c r="C10" s="4">
        <v>2014</v>
      </c>
      <c r="D10" s="8" t="s">
        <v>9</v>
      </c>
      <c r="E10" s="4" t="s">
        <v>11</v>
      </c>
      <c r="F10" s="2">
        <v>1.3078703703703705E-3</v>
      </c>
      <c r="G10" s="2">
        <v>1.9791666666666668E-3</v>
      </c>
      <c r="H10" s="2">
        <f t="shared" si="0"/>
        <v>3.2870370370370371E-3</v>
      </c>
    </row>
    <row r="16" spans="1:58" x14ac:dyDescent="0.3">
      <c r="B16" t="s">
        <v>73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01ED-4E1E-4FED-AC85-77478C5A45E3}">
  <dimension ref="A2:BJ23"/>
  <sheetViews>
    <sheetView zoomScale="110" zoomScaleNormal="110" workbookViewId="0">
      <selection activeCell="B12" sqref="B12"/>
    </sheetView>
  </sheetViews>
  <sheetFormatPr defaultRowHeight="14.4" x14ac:dyDescent="0.3"/>
  <cols>
    <col min="1" max="1" width="5.44140625" style="1" customWidth="1"/>
    <col min="2" max="2" width="19.44140625" customWidth="1"/>
    <col min="4" max="4" width="20.109375" customWidth="1"/>
    <col min="5" max="5" width="9.33203125" style="1" customWidth="1"/>
    <col min="6" max="8" width="11.77734375" style="1" customWidth="1"/>
    <col min="9" max="60" width="8.88671875" style="1"/>
  </cols>
  <sheetData>
    <row r="2" spans="1:62" s="18" customFormat="1" ht="19.2" customHeight="1" x14ac:dyDescent="0.3">
      <c r="A2" s="17"/>
      <c r="B2" s="20" t="s">
        <v>70</v>
      </c>
      <c r="C2" s="20"/>
      <c r="D2" s="20"/>
      <c r="E2" s="20"/>
      <c r="F2" s="2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3" spans="1:62" s="18" customFormat="1" ht="19.2" customHeight="1" x14ac:dyDescent="0.3">
      <c r="A3" s="17"/>
      <c r="B3" s="19"/>
      <c r="C3" s="19"/>
      <c r="D3" s="19"/>
      <c r="E3" s="19"/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</row>
    <row r="4" spans="1:62" x14ac:dyDescent="0.3">
      <c r="F4" s="2" t="s">
        <v>0</v>
      </c>
      <c r="G4" s="3" t="s">
        <v>1</v>
      </c>
      <c r="H4" s="3" t="s">
        <v>2</v>
      </c>
    </row>
    <row r="5" spans="1:62" x14ac:dyDescent="0.3">
      <c r="A5" s="4">
        <v>1</v>
      </c>
      <c r="B5" s="9" t="s">
        <v>12</v>
      </c>
      <c r="C5" s="4">
        <v>2012</v>
      </c>
      <c r="D5" s="8" t="s">
        <v>13</v>
      </c>
      <c r="E5" s="4" t="s">
        <v>14</v>
      </c>
      <c r="F5" s="2">
        <v>1.0185185185185186E-3</v>
      </c>
      <c r="G5" s="7">
        <v>1.1458333333333333E-3</v>
      </c>
      <c r="H5" s="2">
        <f>G5+F5</f>
        <v>2.1643518518518522E-3</v>
      </c>
    </row>
    <row r="6" spans="1:62" x14ac:dyDescent="0.3">
      <c r="A6" s="4">
        <v>2</v>
      </c>
      <c r="B6" s="8" t="s">
        <v>15</v>
      </c>
      <c r="C6" s="4">
        <v>2012</v>
      </c>
      <c r="D6" s="8" t="s">
        <v>7</v>
      </c>
      <c r="E6" s="4" t="s">
        <v>14</v>
      </c>
      <c r="F6" s="2">
        <v>1.0879629629629629E-3</v>
      </c>
      <c r="G6" s="7">
        <v>1.226851851851852E-3</v>
      </c>
      <c r="H6" s="2">
        <f t="shared" ref="H6:H16" si="0">G6+F6</f>
        <v>2.3148148148148147E-3</v>
      </c>
    </row>
    <row r="7" spans="1:62" x14ac:dyDescent="0.3">
      <c r="A7" s="4">
        <v>3</v>
      </c>
      <c r="B7" s="8" t="s">
        <v>16</v>
      </c>
      <c r="C7" s="4">
        <v>2011</v>
      </c>
      <c r="D7" s="8" t="s">
        <v>72</v>
      </c>
      <c r="E7" s="4" t="s">
        <v>14</v>
      </c>
      <c r="F7" s="2">
        <v>1.0416666666666667E-3</v>
      </c>
      <c r="G7" s="7">
        <v>1.3773148148148149E-3</v>
      </c>
      <c r="H7" s="2">
        <f t="shared" si="0"/>
        <v>2.4189814814814816E-3</v>
      </c>
    </row>
    <row r="8" spans="1:62" x14ac:dyDescent="0.3">
      <c r="A8" s="4">
        <v>4</v>
      </c>
      <c r="B8" s="9" t="s">
        <v>18</v>
      </c>
      <c r="C8" s="4">
        <v>2012</v>
      </c>
      <c r="D8" s="8" t="s">
        <v>17</v>
      </c>
      <c r="E8" s="4" t="s">
        <v>14</v>
      </c>
      <c r="F8" s="2">
        <v>1.2384259259259258E-3</v>
      </c>
      <c r="G8" s="7">
        <v>1.2731481481481485E-3</v>
      </c>
      <c r="H8" s="2">
        <f t="shared" si="0"/>
        <v>2.5115740740740741E-3</v>
      </c>
    </row>
    <row r="9" spans="1:62" x14ac:dyDescent="0.3">
      <c r="A9" s="4">
        <v>5</v>
      </c>
      <c r="B9" s="8" t="s">
        <v>19</v>
      </c>
      <c r="C9" s="4">
        <v>2012</v>
      </c>
      <c r="D9" s="8" t="s">
        <v>46</v>
      </c>
      <c r="E9" s="4" t="s">
        <v>14</v>
      </c>
      <c r="F9" s="2">
        <v>1.5856481481481479E-3</v>
      </c>
      <c r="G9" s="7">
        <v>1.3888888888888892E-3</v>
      </c>
      <c r="H9" s="2">
        <f t="shared" si="0"/>
        <v>2.9745370370370368E-3</v>
      </c>
    </row>
    <row r="12" spans="1:62" x14ac:dyDescent="0.3">
      <c r="A12" s="4">
        <v>1</v>
      </c>
      <c r="B12" s="8" t="s">
        <v>20</v>
      </c>
      <c r="C12" s="4">
        <v>2011</v>
      </c>
      <c r="D12" s="8" t="s">
        <v>21</v>
      </c>
      <c r="E12" s="4" t="s">
        <v>22</v>
      </c>
      <c r="F12" s="2">
        <v>1.0069444444444444E-3</v>
      </c>
      <c r="G12" s="7">
        <v>1.2384259259259258E-3</v>
      </c>
      <c r="H12" s="2">
        <f t="shared" si="0"/>
        <v>2.2453703703703702E-3</v>
      </c>
    </row>
    <row r="13" spans="1:62" x14ac:dyDescent="0.3">
      <c r="A13" s="4">
        <v>2</v>
      </c>
      <c r="B13" s="8" t="s">
        <v>23</v>
      </c>
      <c r="C13" s="4">
        <v>2011</v>
      </c>
      <c r="D13" s="8" t="s">
        <v>24</v>
      </c>
      <c r="E13" s="4" t="s">
        <v>22</v>
      </c>
      <c r="F13" s="2">
        <v>1.0069444444444444E-3</v>
      </c>
      <c r="G13" s="7">
        <v>1.261574074074074E-3</v>
      </c>
      <c r="H13" s="2">
        <f t="shared" si="0"/>
        <v>2.2685185185185187E-3</v>
      </c>
    </row>
    <row r="14" spans="1:62" x14ac:dyDescent="0.3">
      <c r="A14" s="4">
        <v>3</v>
      </c>
      <c r="B14" s="9" t="s">
        <v>25</v>
      </c>
      <c r="C14" s="4">
        <v>2011</v>
      </c>
      <c r="D14" s="8" t="s">
        <v>26</v>
      </c>
      <c r="E14" s="4" t="s">
        <v>22</v>
      </c>
      <c r="F14" s="2">
        <v>1.2037037037037038E-3</v>
      </c>
      <c r="G14" s="7">
        <v>1.273148148148148E-3</v>
      </c>
      <c r="H14" s="2">
        <f t="shared" si="0"/>
        <v>2.4768518518518516E-3</v>
      </c>
    </row>
    <row r="15" spans="1:62" x14ac:dyDescent="0.3">
      <c r="A15" s="4">
        <v>4</v>
      </c>
      <c r="B15" s="8" t="s">
        <v>27</v>
      </c>
      <c r="C15" s="4">
        <v>2012</v>
      </c>
      <c r="D15" s="8" t="s">
        <v>46</v>
      </c>
      <c r="E15" s="4" t="s">
        <v>22</v>
      </c>
      <c r="F15" s="2">
        <v>1.3773148148148147E-3</v>
      </c>
      <c r="G15" s="7">
        <v>1.2152777777777776E-3</v>
      </c>
      <c r="H15" s="2">
        <f t="shared" si="0"/>
        <v>2.5925925925925925E-3</v>
      </c>
    </row>
    <row r="16" spans="1:62" x14ac:dyDescent="0.3">
      <c r="A16" s="4">
        <v>5</v>
      </c>
      <c r="B16" s="5" t="s">
        <v>28</v>
      </c>
      <c r="C16" s="6">
        <v>2012</v>
      </c>
      <c r="D16" s="5" t="s">
        <v>24</v>
      </c>
      <c r="E16" s="6" t="s">
        <v>22</v>
      </c>
      <c r="F16" s="2">
        <v>1.3194444444444443E-3</v>
      </c>
      <c r="G16" s="7">
        <v>1.689814814814815E-3</v>
      </c>
      <c r="H16" s="2">
        <f t="shared" si="0"/>
        <v>3.0092592592592593E-3</v>
      </c>
    </row>
    <row r="23" spans="2:60" x14ac:dyDescent="0.3">
      <c r="B23" t="s">
        <v>73</v>
      </c>
      <c r="BG23"/>
      <c r="BH23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2A02-3D6E-4FD1-BDAE-A6E053068F8B}">
  <dimension ref="A2:BR33"/>
  <sheetViews>
    <sheetView tabSelected="1" topLeftCell="A8" zoomScale="110" zoomScaleNormal="110" workbookViewId="0">
      <selection activeCell="B26" sqref="B26"/>
    </sheetView>
  </sheetViews>
  <sheetFormatPr defaultRowHeight="14.4" x14ac:dyDescent="0.3"/>
  <cols>
    <col min="1" max="1" width="5.44140625" style="1" customWidth="1"/>
    <col min="2" max="2" width="19.44140625" customWidth="1"/>
    <col min="3" max="3" width="8.88671875" style="1"/>
    <col min="4" max="4" width="22" style="10" customWidth="1"/>
    <col min="5" max="5" width="9" style="1" customWidth="1"/>
    <col min="6" max="8" width="11.88671875" style="1" customWidth="1"/>
    <col min="9" max="9" width="12.21875" style="1" customWidth="1"/>
    <col min="10" max="70" width="8.88671875" style="1"/>
  </cols>
  <sheetData>
    <row r="2" spans="1:70" s="18" customFormat="1" ht="19.2" customHeight="1" x14ac:dyDescent="0.3">
      <c r="A2" s="17"/>
      <c r="B2" s="20" t="s">
        <v>70</v>
      </c>
      <c r="C2" s="20"/>
      <c r="D2" s="20"/>
      <c r="E2" s="20"/>
      <c r="F2" s="2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4" spans="1:70" x14ac:dyDescent="0.3">
      <c r="F4" s="2" t="s">
        <v>0</v>
      </c>
      <c r="G4" s="3" t="s">
        <v>1</v>
      </c>
      <c r="H4" s="3" t="s">
        <v>2</v>
      </c>
      <c r="BI4"/>
      <c r="BJ4"/>
      <c r="BK4"/>
      <c r="BL4"/>
      <c r="BM4"/>
      <c r="BN4"/>
      <c r="BO4"/>
      <c r="BP4"/>
      <c r="BQ4"/>
      <c r="BR4"/>
    </row>
    <row r="5" spans="1:70" x14ac:dyDescent="0.3">
      <c r="A5" s="4">
        <v>1</v>
      </c>
      <c r="B5" s="8" t="s">
        <v>29</v>
      </c>
      <c r="C5" s="4">
        <v>2009</v>
      </c>
      <c r="D5" s="11" t="s">
        <v>9</v>
      </c>
      <c r="E5" s="4" t="s">
        <v>30</v>
      </c>
      <c r="F5" s="2">
        <v>1.9907407407407408E-3</v>
      </c>
      <c r="G5" s="2">
        <v>2.650462962962963E-3</v>
      </c>
      <c r="H5" s="7">
        <f>G5+F5</f>
        <v>4.6412037037037038E-3</v>
      </c>
      <c r="BI5"/>
      <c r="BJ5"/>
      <c r="BK5"/>
      <c r="BL5"/>
      <c r="BM5"/>
      <c r="BN5"/>
      <c r="BO5"/>
      <c r="BP5"/>
      <c r="BQ5"/>
      <c r="BR5"/>
    </row>
    <row r="6" spans="1:70" x14ac:dyDescent="0.3">
      <c r="A6" s="4">
        <v>2</v>
      </c>
      <c r="B6" s="9" t="s">
        <v>31</v>
      </c>
      <c r="C6" s="4">
        <v>2009</v>
      </c>
      <c r="D6" s="11" t="s">
        <v>9</v>
      </c>
      <c r="E6" s="4" t="s">
        <v>30</v>
      </c>
      <c r="F6" s="2">
        <v>2.0138888888888888E-3</v>
      </c>
      <c r="G6" s="2">
        <v>2.9861111111111113E-3</v>
      </c>
      <c r="H6" s="7">
        <f t="shared" ref="H6:H29" si="0">G6+F6</f>
        <v>5.0000000000000001E-3</v>
      </c>
      <c r="BI6"/>
      <c r="BJ6"/>
      <c r="BK6"/>
      <c r="BL6"/>
      <c r="BM6"/>
      <c r="BN6"/>
      <c r="BO6"/>
      <c r="BP6"/>
      <c r="BQ6"/>
      <c r="BR6"/>
    </row>
    <row r="9" spans="1:70" x14ac:dyDescent="0.3">
      <c r="A9" s="4">
        <v>1</v>
      </c>
      <c r="B9" s="9" t="s">
        <v>32</v>
      </c>
      <c r="C9" s="4">
        <v>2009</v>
      </c>
      <c r="D9" s="11" t="s">
        <v>9</v>
      </c>
      <c r="E9" s="4" t="s">
        <v>33</v>
      </c>
      <c r="F9" s="2">
        <v>1.7824074074074072E-3</v>
      </c>
      <c r="G9" s="2">
        <v>2.4421296296296296E-3</v>
      </c>
      <c r="H9" s="7">
        <f t="shared" si="0"/>
        <v>4.2245370370370371E-3</v>
      </c>
      <c r="BI9"/>
      <c r="BJ9"/>
      <c r="BK9"/>
      <c r="BL9"/>
      <c r="BM9"/>
      <c r="BN9"/>
      <c r="BO9"/>
      <c r="BP9"/>
      <c r="BQ9"/>
      <c r="BR9"/>
    </row>
    <row r="10" spans="1:70" x14ac:dyDescent="0.3">
      <c r="A10" s="4">
        <v>2</v>
      </c>
      <c r="B10" s="8" t="s">
        <v>34</v>
      </c>
      <c r="C10" s="4">
        <v>2009</v>
      </c>
      <c r="D10" s="11" t="s">
        <v>13</v>
      </c>
      <c r="E10" s="4" t="s">
        <v>33</v>
      </c>
      <c r="F10" s="2">
        <v>2.0717592592592593E-3</v>
      </c>
      <c r="G10" s="2">
        <v>2.5115740740740741E-3</v>
      </c>
      <c r="H10" s="7">
        <f t="shared" si="0"/>
        <v>4.5833333333333334E-3</v>
      </c>
      <c r="BI10"/>
      <c r="BJ10"/>
      <c r="BK10"/>
      <c r="BL10"/>
      <c r="BM10"/>
      <c r="BN10"/>
      <c r="BO10"/>
      <c r="BP10"/>
      <c r="BQ10"/>
      <c r="BR10"/>
    </row>
    <row r="11" spans="1:70" x14ac:dyDescent="0.3">
      <c r="A11" s="4">
        <v>3</v>
      </c>
      <c r="B11" s="8" t="s">
        <v>35</v>
      </c>
      <c r="C11" s="4">
        <v>2009</v>
      </c>
      <c r="D11" s="11" t="s">
        <v>36</v>
      </c>
      <c r="E11" s="4" t="s">
        <v>33</v>
      </c>
      <c r="F11" s="2">
        <v>2.1527777777777778E-3</v>
      </c>
      <c r="G11" s="2">
        <v>2.6504629629629638E-3</v>
      </c>
      <c r="H11" s="7">
        <f t="shared" si="0"/>
        <v>4.8032407407407416E-3</v>
      </c>
      <c r="BI11"/>
      <c r="BJ11"/>
      <c r="BK11"/>
      <c r="BL11"/>
      <c r="BM11"/>
      <c r="BN11"/>
      <c r="BO11"/>
      <c r="BP11"/>
      <c r="BQ11"/>
      <c r="BR11"/>
    </row>
    <row r="12" spans="1:70" x14ac:dyDescent="0.3">
      <c r="A12" s="4">
        <v>4</v>
      </c>
      <c r="B12" s="8" t="s">
        <v>37</v>
      </c>
      <c r="C12" s="4">
        <v>2009</v>
      </c>
      <c r="D12" s="11" t="s">
        <v>9</v>
      </c>
      <c r="E12" s="4" t="s">
        <v>33</v>
      </c>
      <c r="F12" s="2">
        <v>2.2569444444444447E-3</v>
      </c>
      <c r="G12" s="2">
        <v>2.696759259259259E-3</v>
      </c>
      <c r="H12" s="7">
        <f t="shared" si="0"/>
        <v>4.9537037037037032E-3</v>
      </c>
      <c r="BI12"/>
      <c r="BJ12"/>
      <c r="BK12"/>
      <c r="BL12"/>
      <c r="BM12"/>
      <c r="BN12"/>
      <c r="BO12"/>
      <c r="BP12"/>
      <c r="BQ12"/>
      <c r="BR12"/>
    </row>
    <row r="13" spans="1:70" x14ac:dyDescent="0.3">
      <c r="A13" s="12"/>
      <c r="B13" s="13"/>
      <c r="C13" s="12"/>
      <c r="D13" s="14"/>
      <c r="E13" s="12"/>
      <c r="F13" s="15"/>
      <c r="G13" s="15"/>
      <c r="H13" s="16"/>
      <c r="BI13"/>
      <c r="BJ13"/>
      <c r="BK13"/>
      <c r="BL13"/>
      <c r="BM13"/>
      <c r="BN13"/>
      <c r="BO13"/>
      <c r="BP13"/>
      <c r="BQ13"/>
      <c r="BR13"/>
    </row>
    <row r="15" spans="1:70" x14ac:dyDescent="0.3">
      <c r="A15" s="4">
        <v>1</v>
      </c>
      <c r="B15" s="8" t="s">
        <v>38</v>
      </c>
      <c r="C15" s="4">
        <v>2008</v>
      </c>
      <c r="D15" s="11" t="s">
        <v>39</v>
      </c>
      <c r="E15" s="4" t="s">
        <v>40</v>
      </c>
      <c r="F15" s="2">
        <v>1.7939814814814815E-3</v>
      </c>
      <c r="G15" s="2">
        <v>2.673611111111111E-3</v>
      </c>
      <c r="H15" s="7">
        <f t="shared" si="0"/>
        <v>4.4675925925925924E-3</v>
      </c>
      <c r="BI15"/>
      <c r="BJ15"/>
      <c r="BK15"/>
      <c r="BL15"/>
      <c r="BM15"/>
      <c r="BN15"/>
      <c r="BO15"/>
      <c r="BP15"/>
      <c r="BQ15"/>
      <c r="BR15"/>
    </row>
    <row r="16" spans="1:70" x14ac:dyDescent="0.3">
      <c r="A16" s="12"/>
      <c r="B16" s="13"/>
      <c r="C16" s="12"/>
      <c r="D16" s="14"/>
      <c r="E16" s="12"/>
      <c r="F16" s="15"/>
      <c r="G16" s="15"/>
      <c r="H16" s="16"/>
      <c r="BI16"/>
      <c r="BJ16"/>
      <c r="BK16"/>
      <c r="BL16"/>
      <c r="BM16"/>
      <c r="BN16"/>
      <c r="BO16"/>
      <c r="BP16"/>
      <c r="BQ16"/>
      <c r="BR16"/>
    </row>
    <row r="17" spans="1:70" ht="13.8" customHeight="1" x14ac:dyDescent="0.3">
      <c r="B17" s="1"/>
      <c r="D17" s="1"/>
      <c r="BI17"/>
      <c r="BJ17"/>
      <c r="BK17"/>
      <c r="BL17"/>
      <c r="BM17"/>
      <c r="BN17"/>
      <c r="BO17"/>
      <c r="BP17"/>
      <c r="BQ17"/>
      <c r="BR17"/>
    </row>
    <row r="18" spans="1:70" x14ac:dyDescent="0.3">
      <c r="A18" s="4">
        <v>1</v>
      </c>
      <c r="B18" s="8" t="s">
        <v>41</v>
      </c>
      <c r="C18" s="4">
        <v>2008</v>
      </c>
      <c r="D18" s="11" t="s">
        <v>9</v>
      </c>
      <c r="E18" s="4" t="s">
        <v>42</v>
      </c>
      <c r="F18" s="2">
        <v>1.7708333333333332E-3</v>
      </c>
      <c r="G18" s="2">
        <v>2.2800925925925927E-3</v>
      </c>
      <c r="H18" s="7">
        <f t="shared" si="0"/>
        <v>4.0509259259259257E-3</v>
      </c>
      <c r="BI18"/>
      <c r="BJ18"/>
      <c r="BK18"/>
      <c r="BL18"/>
      <c r="BM18"/>
      <c r="BN18"/>
      <c r="BO18"/>
      <c r="BP18"/>
      <c r="BQ18"/>
      <c r="BR18"/>
    </row>
    <row r="19" spans="1:70" x14ac:dyDescent="0.3">
      <c r="A19" s="4">
        <v>2</v>
      </c>
      <c r="B19" s="8" t="s">
        <v>43</v>
      </c>
      <c r="C19" s="4">
        <v>2008</v>
      </c>
      <c r="D19" s="11" t="s">
        <v>44</v>
      </c>
      <c r="E19" s="4" t="s">
        <v>42</v>
      </c>
      <c r="F19" s="2">
        <v>1.9675925925925928E-3</v>
      </c>
      <c r="G19" s="2">
        <v>2.4189814814814812E-3</v>
      </c>
      <c r="H19" s="7">
        <f t="shared" si="0"/>
        <v>4.386574074074074E-3</v>
      </c>
      <c r="BI19"/>
      <c r="BJ19"/>
      <c r="BK19"/>
      <c r="BL19"/>
      <c r="BM19"/>
      <c r="BN19"/>
      <c r="BO19"/>
      <c r="BP19"/>
      <c r="BQ19"/>
      <c r="BR19"/>
    </row>
    <row r="20" spans="1:70" x14ac:dyDescent="0.3">
      <c r="A20" s="12"/>
      <c r="B20" s="13"/>
      <c r="C20" s="12"/>
      <c r="D20" s="14"/>
      <c r="E20" s="12"/>
      <c r="F20" s="15"/>
      <c r="G20" s="15"/>
      <c r="H20" s="16"/>
      <c r="BI20"/>
      <c r="BJ20"/>
      <c r="BK20"/>
      <c r="BL20"/>
      <c r="BM20"/>
      <c r="BN20"/>
      <c r="BO20"/>
      <c r="BP20"/>
      <c r="BQ20"/>
      <c r="BR20"/>
    </row>
    <row r="21" spans="1:70" x14ac:dyDescent="0.3">
      <c r="B21" s="1"/>
      <c r="D21" s="1"/>
      <c r="BI21"/>
      <c r="BJ21"/>
      <c r="BK21"/>
      <c r="BL21"/>
      <c r="BM21"/>
      <c r="BN21"/>
      <c r="BO21"/>
      <c r="BP21"/>
      <c r="BQ21"/>
      <c r="BR21"/>
    </row>
    <row r="22" spans="1:70" x14ac:dyDescent="0.3">
      <c r="A22" s="4">
        <v>1</v>
      </c>
      <c r="B22" s="8" t="s">
        <v>45</v>
      </c>
      <c r="C22" s="4">
        <v>1955</v>
      </c>
      <c r="D22" s="11" t="s">
        <v>46</v>
      </c>
      <c r="E22" s="4" t="s">
        <v>47</v>
      </c>
      <c r="F22" s="2">
        <v>1.9444444444444442E-3</v>
      </c>
      <c r="G22" s="2">
        <v>3.2523148148148151E-3</v>
      </c>
      <c r="H22" s="7">
        <f t="shared" si="0"/>
        <v>5.1967592592592595E-3</v>
      </c>
      <c r="BI22"/>
      <c r="BJ22"/>
      <c r="BK22"/>
      <c r="BL22"/>
      <c r="BM22"/>
      <c r="BN22"/>
      <c r="BO22"/>
      <c r="BP22"/>
      <c r="BQ22"/>
      <c r="BR22"/>
    </row>
    <row r="23" spans="1:70" x14ac:dyDescent="0.3">
      <c r="A23" s="4">
        <v>2</v>
      </c>
      <c r="B23" s="8" t="s">
        <v>48</v>
      </c>
      <c r="C23" s="4">
        <v>1961</v>
      </c>
      <c r="D23" s="11" t="s">
        <v>46</v>
      </c>
      <c r="E23" s="4" t="s">
        <v>47</v>
      </c>
      <c r="F23" s="2">
        <v>2.4768518518518516E-3</v>
      </c>
      <c r="G23" s="2">
        <v>3.1712962962962962E-3</v>
      </c>
      <c r="H23" s="7">
        <f t="shared" si="0"/>
        <v>5.6481481481481478E-3</v>
      </c>
    </row>
    <row r="24" spans="1:70" x14ac:dyDescent="0.3">
      <c r="A24" s="12"/>
      <c r="B24" s="13"/>
      <c r="C24" s="12"/>
      <c r="D24" s="14"/>
      <c r="E24" s="12"/>
      <c r="F24" s="15"/>
      <c r="G24" s="15"/>
      <c r="H24" s="16"/>
    </row>
    <row r="25" spans="1:70" x14ac:dyDescent="0.3">
      <c r="B25" s="1"/>
      <c r="D25" s="1"/>
    </row>
    <row r="26" spans="1:70" x14ac:dyDescent="0.3">
      <c r="A26" s="4">
        <v>1</v>
      </c>
      <c r="B26" s="8" t="s">
        <v>49</v>
      </c>
      <c r="C26" s="4">
        <v>1951</v>
      </c>
      <c r="D26" s="11" t="s">
        <v>9</v>
      </c>
      <c r="E26" s="4" t="s">
        <v>50</v>
      </c>
      <c r="F26" s="2">
        <v>3.5879629629629629E-3</v>
      </c>
      <c r="G26" s="2">
        <v>4.2824074074074075E-3</v>
      </c>
      <c r="H26" s="7">
        <f t="shared" si="0"/>
        <v>7.8703703703703713E-3</v>
      </c>
    </row>
    <row r="27" spans="1:70" x14ac:dyDescent="0.3">
      <c r="B27" s="1"/>
      <c r="D27" s="1"/>
    </row>
    <row r="29" spans="1:70" x14ac:dyDescent="0.3">
      <c r="A29" s="4">
        <v>1</v>
      </c>
      <c r="B29" s="8" t="s">
        <v>51</v>
      </c>
      <c r="C29" s="4">
        <v>1983</v>
      </c>
      <c r="D29" s="11" t="s">
        <v>7</v>
      </c>
      <c r="E29" s="4" t="s">
        <v>52</v>
      </c>
      <c r="F29" s="2">
        <v>1.7592592592592592E-3</v>
      </c>
      <c r="G29" s="2">
        <v>2.4189814814814816E-3</v>
      </c>
      <c r="H29" s="7">
        <f t="shared" si="0"/>
        <v>4.178240740740741E-3</v>
      </c>
      <c r="BI29"/>
      <c r="BJ29"/>
      <c r="BK29"/>
      <c r="BL29"/>
      <c r="BM29"/>
      <c r="BN29"/>
      <c r="BO29"/>
      <c r="BP29"/>
      <c r="BQ29"/>
      <c r="BR29"/>
    </row>
    <row r="33" spans="2:70" x14ac:dyDescent="0.3">
      <c r="B33" t="s">
        <v>73</v>
      </c>
      <c r="C33"/>
      <c r="D33"/>
      <c r="BG33"/>
      <c r="BH33"/>
      <c r="BI33"/>
      <c r="BJ33"/>
      <c r="BK33"/>
      <c r="BL33"/>
      <c r="BM33"/>
      <c r="BN33"/>
      <c r="BO33"/>
      <c r="BP33"/>
      <c r="BQ33"/>
      <c r="BR33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F406-5BED-494A-BFD4-599FC60F3A56}">
  <dimension ref="A2:BQ28"/>
  <sheetViews>
    <sheetView zoomScale="110" zoomScaleNormal="110" workbookViewId="0">
      <selection activeCell="B23" sqref="B23"/>
    </sheetView>
  </sheetViews>
  <sheetFormatPr defaultRowHeight="14.4" x14ac:dyDescent="0.3"/>
  <cols>
    <col min="1" max="1" width="5.44140625" style="1" customWidth="1"/>
    <col min="2" max="2" width="20.21875" customWidth="1"/>
    <col min="3" max="3" width="8.88671875" style="1"/>
    <col min="4" max="4" width="20.21875" customWidth="1"/>
    <col min="5" max="5" width="8" style="1" customWidth="1"/>
    <col min="6" max="8" width="11.88671875" style="1" customWidth="1"/>
    <col min="9" max="69" width="8.88671875" style="1"/>
  </cols>
  <sheetData>
    <row r="2" spans="1:69" s="18" customFormat="1" ht="19.2" customHeight="1" x14ac:dyDescent="0.3">
      <c r="A2" s="17"/>
      <c r="B2" s="20" t="s">
        <v>70</v>
      </c>
      <c r="C2" s="20"/>
      <c r="D2" s="20"/>
      <c r="E2" s="20"/>
      <c r="F2" s="2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4" spans="1:69" x14ac:dyDescent="0.3">
      <c r="A4" s="12"/>
      <c r="B4" s="13"/>
      <c r="C4" s="12"/>
      <c r="D4" s="14"/>
      <c r="E4" s="12"/>
      <c r="F4" s="2" t="s">
        <v>0</v>
      </c>
      <c r="G4" s="3" t="s">
        <v>1</v>
      </c>
      <c r="H4" s="3" t="s">
        <v>2</v>
      </c>
      <c r="BI4"/>
      <c r="BJ4"/>
      <c r="BK4"/>
      <c r="BL4"/>
      <c r="BM4"/>
      <c r="BN4"/>
      <c r="BO4"/>
      <c r="BP4"/>
      <c r="BQ4"/>
    </row>
    <row r="5" spans="1:69" x14ac:dyDescent="0.3">
      <c r="A5" s="4">
        <v>1</v>
      </c>
      <c r="B5" s="8" t="s">
        <v>53</v>
      </c>
      <c r="C5" s="4">
        <v>2005</v>
      </c>
      <c r="D5" s="8" t="s">
        <v>39</v>
      </c>
      <c r="E5" s="4" t="s">
        <v>54</v>
      </c>
      <c r="F5" s="2">
        <v>4.6296296296296302E-3</v>
      </c>
      <c r="G5" s="7">
        <v>6.7592592592592591E-3</v>
      </c>
      <c r="H5" s="2">
        <f>G5+F5</f>
        <v>1.1388888888888889E-2</v>
      </c>
      <c r="BI5"/>
      <c r="BJ5"/>
      <c r="BK5"/>
      <c r="BL5"/>
      <c r="BM5"/>
      <c r="BN5"/>
      <c r="BO5"/>
      <c r="BP5"/>
      <c r="BQ5"/>
    </row>
    <row r="6" spans="1:69" x14ac:dyDescent="0.3">
      <c r="A6" s="4">
        <v>2</v>
      </c>
      <c r="B6" s="8" t="s">
        <v>55</v>
      </c>
      <c r="C6" s="4">
        <v>2006</v>
      </c>
      <c r="D6" s="8" t="s">
        <v>39</v>
      </c>
      <c r="E6" s="4" t="s">
        <v>54</v>
      </c>
      <c r="F6" s="2">
        <v>5.8217592592592592E-3</v>
      </c>
      <c r="G6" s="7">
        <v>6.2500000000000003E-3</v>
      </c>
      <c r="H6" s="2">
        <f t="shared" ref="H6:H23" si="0">G6+F6</f>
        <v>1.207175925925926E-2</v>
      </c>
      <c r="BI6"/>
      <c r="BJ6"/>
      <c r="BK6"/>
      <c r="BL6"/>
      <c r="BM6"/>
      <c r="BN6"/>
      <c r="BO6"/>
      <c r="BP6"/>
      <c r="BQ6"/>
    </row>
    <row r="7" spans="1:69" x14ac:dyDescent="0.3">
      <c r="A7" s="12"/>
      <c r="B7" s="13"/>
      <c r="C7" s="12"/>
      <c r="D7" s="13"/>
      <c r="E7" s="12"/>
      <c r="F7" s="15"/>
      <c r="G7" s="16"/>
      <c r="BI7"/>
      <c r="BJ7"/>
      <c r="BK7"/>
      <c r="BL7"/>
      <c r="BM7"/>
      <c r="BN7"/>
      <c r="BO7"/>
      <c r="BP7"/>
      <c r="BQ7"/>
    </row>
    <row r="8" spans="1:69" x14ac:dyDescent="0.3">
      <c r="B8" s="1"/>
      <c r="D8" s="1"/>
      <c r="BI8"/>
      <c r="BJ8"/>
      <c r="BK8"/>
      <c r="BL8"/>
      <c r="BM8"/>
      <c r="BN8"/>
      <c r="BO8"/>
      <c r="BP8"/>
      <c r="BQ8"/>
    </row>
    <row r="9" spans="1:69" x14ac:dyDescent="0.3">
      <c r="A9" s="4">
        <v>1</v>
      </c>
      <c r="B9" s="8" t="s">
        <v>56</v>
      </c>
      <c r="C9" s="4">
        <v>2005</v>
      </c>
      <c r="D9" s="8" t="s">
        <v>17</v>
      </c>
      <c r="E9" s="4" t="s">
        <v>57</v>
      </c>
      <c r="F9" s="2">
        <v>6.4930555555555549E-3</v>
      </c>
      <c r="G9" s="7">
        <v>7.6620370370370384E-3</v>
      </c>
      <c r="H9" s="2">
        <f t="shared" si="0"/>
        <v>1.4155092592592594E-2</v>
      </c>
    </row>
    <row r="10" spans="1:69" x14ac:dyDescent="0.3">
      <c r="A10" s="12"/>
      <c r="B10" s="13"/>
      <c r="C10" s="12"/>
      <c r="D10" s="13"/>
      <c r="E10" s="12"/>
      <c r="F10" s="15"/>
      <c r="G10" s="16"/>
    </row>
    <row r="11" spans="1:69" x14ac:dyDescent="0.3">
      <c r="B11" s="1"/>
      <c r="D11" s="1"/>
      <c r="BI11"/>
      <c r="BJ11"/>
      <c r="BK11"/>
      <c r="BL11"/>
      <c r="BM11"/>
      <c r="BN11"/>
      <c r="BO11"/>
      <c r="BP11"/>
      <c r="BQ11"/>
    </row>
    <row r="12" spans="1:69" x14ac:dyDescent="0.3">
      <c r="A12" s="4">
        <v>1</v>
      </c>
      <c r="B12" s="8" t="s">
        <v>58</v>
      </c>
      <c r="C12" s="4"/>
      <c r="D12" s="8" t="s">
        <v>17</v>
      </c>
      <c r="E12" s="4" t="s">
        <v>59</v>
      </c>
      <c r="F12" s="2">
        <v>5.9722222222222225E-3</v>
      </c>
      <c r="G12" s="7">
        <v>6.2384259259259259E-3</v>
      </c>
      <c r="H12" s="2">
        <f t="shared" si="0"/>
        <v>1.2210648148148148E-2</v>
      </c>
      <c r="BI12"/>
      <c r="BJ12"/>
      <c r="BK12"/>
      <c r="BL12"/>
      <c r="BM12"/>
      <c r="BN12"/>
      <c r="BO12"/>
      <c r="BP12"/>
      <c r="BQ12"/>
    </row>
    <row r="13" spans="1:69" x14ac:dyDescent="0.3">
      <c r="A13" s="4"/>
      <c r="B13" s="8" t="s">
        <v>60</v>
      </c>
      <c r="C13" s="4">
        <v>2002</v>
      </c>
      <c r="D13" s="8" t="s">
        <v>46</v>
      </c>
      <c r="E13" s="4" t="s">
        <v>59</v>
      </c>
      <c r="F13" s="2">
        <v>6.2731481481481484E-3</v>
      </c>
      <c r="G13" s="7">
        <v>0</v>
      </c>
      <c r="H13" s="2" t="s">
        <v>61</v>
      </c>
      <c r="J13" s="1" t="s">
        <v>71</v>
      </c>
    </row>
    <row r="14" spans="1:69" x14ac:dyDescent="0.3">
      <c r="A14" s="12"/>
      <c r="B14" s="13"/>
      <c r="C14" s="12"/>
      <c r="D14" s="13"/>
      <c r="E14" s="12"/>
      <c r="F14" s="15"/>
      <c r="G14" s="16"/>
    </row>
    <row r="15" spans="1:69" x14ac:dyDescent="0.3">
      <c r="B15" s="1"/>
      <c r="D15" s="1"/>
      <c r="BI15"/>
      <c r="BJ15"/>
      <c r="BK15"/>
      <c r="BL15"/>
      <c r="BM15"/>
      <c r="BN15"/>
      <c r="BO15"/>
      <c r="BP15"/>
      <c r="BQ15"/>
    </row>
    <row r="16" spans="1:69" x14ac:dyDescent="0.3">
      <c r="A16" s="4">
        <v>1</v>
      </c>
      <c r="B16" s="8" t="s">
        <v>62</v>
      </c>
      <c r="C16" s="4">
        <v>1980</v>
      </c>
      <c r="D16" s="8" t="s">
        <v>44</v>
      </c>
      <c r="E16" s="4" t="s">
        <v>63</v>
      </c>
      <c r="F16" s="2">
        <v>5.115740740740741E-3</v>
      </c>
      <c r="G16" s="7">
        <v>8.9120370370370378E-3</v>
      </c>
      <c r="H16" s="2">
        <f t="shared" si="0"/>
        <v>1.4027777777777778E-2</v>
      </c>
    </row>
    <row r="17" spans="1:69" x14ac:dyDescent="0.3">
      <c r="A17" s="12"/>
      <c r="B17" s="13"/>
      <c r="C17" s="12"/>
      <c r="D17" s="13"/>
      <c r="E17" s="12"/>
      <c r="F17" s="15"/>
      <c r="G17" s="16"/>
    </row>
    <row r="18" spans="1:69" x14ac:dyDescent="0.3">
      <c r="B18" s="1"/>
      <c r="D18" s="1"/>
    </row>
    <row r="19" spans="1:69" x14ac:dyDescent="0.3">
      <c r="A19" s="4">
        <v>1</v>
      </c>
      <c r="B19" s="8" t="s">
        <v>64</v>
      </c>
      <c r="C19" s="4">
        <v>1980</v>
      </c>
      <c r="D19" s="8" t="s">
        <v>65</v>
      </c>
      <c r="E19" s="4" t="s">
        <v>66</v>
      </c>
      <c r="F19" s="2">
        <v>5.0925925925925921E-3</v>
      </c>
      <c r="G19" s="7">
        <v>7.0023148148148162E-3</v>
      </c>
      <c r="H19" s="2">
        <f t="shared" si="0"/>
        <v>1.2094907407407408E-2</v>
      </c>
      <c r="BI19"/>
      <c r="BJ19"/>
      <c r="BK19"/>
      <c r="BL19"/>
      <c r="BM19"/>
      <c r="BN19"/>
      <c r="BO19"/>
      <c r="BP19"/>
      <c r="BQ19"/>
    </row>
    <row r="20" spans="1:69" x14ac:dyDescent="0.3">
      <c r="A20" s="12"/>
      <c r="B20" s="13"/>
      <c r="C20" s="12"/>
      <c r="D20" s="13"/>
      <c r="E20" s="12"/>
      <c r="F20" s="15"/>
      <c r="G20" s="16"/>
      <c r="BI20"/>
      <c r="BJ20"/>
      <c r="BK20"/>
      <c r="BL20"/>
      <c r="BM20"/>
      <c r="BN20"/>
      <c r="BO20"/>
      <c r="BP20"/>
      <c r="BQ20"/>
    </row>
    <row r="21" spans="1:69" x14ac:dyDescent="0.3">
      <c r="B21" s="1"/>
      <c r="D21" s="1"/>
      <c r="BI21"/>
      <c r="BJ21"/>
      <c r="BK21"/>
      <c r="BL21"/>
      <c r="BM21"/>
      <c r="BN21"/>
      <c r="BO21"/>
      <c r="BP21"/>
      <c r="BQ21"/>
    </row>
    <row r="22" spans="1:69" x14ac:dyDescent="0.3">
      <c r="A22" s="4">
        <v>1</v>
      </c>
      <c r="B22" s="8" t="s">
        <v>67</v>
      </c>
      <c r="C22" s="4">
        <v>1969</v>
      </c>
      <c r="D22" s="8" t="s">
        <v>46</v>
      </c>
      <c r="E22" s="4" t="s">
        <v>68</v>
      </c>
      <c r="F22" s="2">
        <v>6.7708333333333336E-3</v>
      </c>
      <c r="G22" s="7">
        <v>6.0185185185185194E-3</v>
      </c>
      <c r="H22" s="2">
        <f t="shared" si="0"/>
        <v>1.2789351851851854E-2</v>
      </c>
      <c r="BI22"/>
      <c r="BJ22"/>
      <c r="BK22"/>
      <c r="BL22"/>
      <c r="BM22"/>
      <c r="BN22"/>
      <c r="BO22"/>
      <c r="BP22"/>
      <c r="BQ22"/>
    </row>
    <row r="23" spans="1:69" x14ac:dyDescent="0.3">
      <c r="A23" s="4">
        <v>2</v>
      </c>
      <c r="B23" s="8" t="s">
        <v>69</v>
      </c>
      <c r="C23" s="4">
        <v>1966</v>
      </c>
      <c r="D23" s="8" t="s">
        <v>9</v>
      </c>
      <c r="E23" s="4" t="s">
        <v>68</v>
      </c>
      <c r="F23" s="2">
        <v>6.122685185185185E-3</v>
      </c>
      <c r="G23" s="7">
        <v>7.3958333333333341E-3</v>
      </c>
      <c r="H23" s="2">
        <f t="shared" si="0"/>
        <v>1.351851851851852E-2</v>
      </c>
    </row>
    <row r="28" spans="1:69" x14ac:dyDescent="0.3">
      <c r="B28" t="s">
        <v>73</v>
      </c>
      <c r="C28"/>
      <c r="BG28"/>
      <c r="BH28"/>
      <c r="BI28"/>
      <c r="BJ28"/>
      <c r="BK28"/>
      <c r="BL28"/>
      <c r="BM28"/>
      <c r="BN28"/>
      <c r="BO28"/>
      <c r="BP28"/>
      <c r="BQ28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F9  M9</vt:lpstr>
      <vt:lpstr>F11  M11</vt:lpstr>
      <vt:lpstr>F13  M13  F15  M15 M60  F50  MO</vt:lpstr>
      <vt:lpstr>M17  F17  M  M50  F40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2022-05-10T09:30:26Z</dcterms:modified>
</cp:coreProperties>
</file>